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70" windowHeight="99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3" i="1"/>
</calcChain>
</file>

<file path=xl/sharedStrings.xml><?xml version="1.0" encoding="utf-8"?>
<sst xmlns="http://schemas.openxmlformats.org/spreadsheetml/2006/main" count="127" uniqueCount="70">
  <si>
    <t>Аммоний молибденовокислый (АМК) Ч. ГОСТ 3765-78,</t>
  </si>
  <si>
    <t>кг</t>
  </si>
  <si>
    <t>шт</t>
  </si>
  <si>
    <t>Вольфрамовая заготовка ВНЖ 7-3, ф15,0х49,0 мм ТУ 48-19-28-82,</t>
  </si>
  <si>
    <t>Вольфрамовая заготовка ВНЖ 7-3, ф45х35 мм ТУ 48-19-28-82,</t>
  </si>
  <si>
    <t>Вольфрамовая полоса - 0,2х100х250 мм, ТУ 48-19-106-91,</t>
  </si>
  <si>
    <t>Вольфрамовая проволока  ВА-1-А1-380-2Р  ГОСТ 19671-91,</t>
  </si>
  <si>
    <t>Вольфрамовая проволока  ВА-1-А1-420-2Р  ГОСТ 19671-91,</t>
  </si>
  <si>
    <t>Вольфрамовая проволока  ВА-1-А1-650-2Р  ГОСТ 19671-91,</t>
  </si>
  <si>
    <t>Вольфрамовая проволока  ВА, ф.0,6 мм, ТУ 48-19-39-95,</t>
  </si>
  <si>
    <t>Вольфрамовая проволока  ВА, ф.1,2 ТУ 11-77 ЯеО.021.121 ТУ,</t>
  </si>
  <si>
    <t>Вольфрамовая проволока ВА ф. 0,5 мм  ,</t>
  </si>
  <si>
    <t>Вольфрамовые прутки марки СВИ-1 диаметр 10*500 мм, ТУ 48-19-221-83,</t>
  </si>
  <si>
    <t>Вольфрамовые прутки марки СВИ-1 диаметр 2*500мм ТУ 48-19-221-83,</t>
  </si>
  <si>
    <t>Вольфрамовые прутки марки СВИ-1 диаметр 5*500мм ТУ 48-19-221-83,</t>
  </si>
  <si>
    <t>Вольфрамовые электроды ВЛ, диаметр 1,2*500мм ,</t>
  </si>
  <si>
    <t>Вольфрамовые электроды ВЛ, диаметр 2*500мм нешлифованные,</t>
  </si>
  <si>
    <t>Вольфрамовые электроды марки СВИ-1 6*500мм,</t>
  </si>
  <si>
    <t>Вольфрамовый лист  ВА, 0,2х245х360, мм, ТУ 48-19-106-91,</t>
  </si>
  <si>
    <t>Вольфрамовый лист  ВА, 0,2х280х373, мм, ТУ 48-19-106-91,</t>
  </si>
  <si>
    <t>Вольфрамовый пруток ВЛ ф.9,0х150 мм, ТУ 48-19-27-88,</t>
  </si>
  <si>
    <t>Вольфрамовый пруток ВНЖ-95 ф.10х105 мм ТУ 48-19-84-81,</t>
  </si>
  <si>
    <t>Вольфрамовый пруток марки ВЛ диаметр 1,0*600мм ТУ 48-19-27-88,</t>
  </si>
  <si>
    <t>Вольфрамовый пруток марки ВЛ ф. 2,0мм  ТУ 48-19-27-88,</t>
  </si>
  <si>
    <t>Вольфрамовый пруток марки ВЛ ф. 3,0мм  ТУ 48-19-27-88,</t>
  </si>
  <si>
    <t>Вольфрамовый пруток марки ВЛ, ф 5,0х500 мм, ТУ 48-19-27-88,</t>
  </si>
  <si>
    <t>Вольфрамовый пруток ЭВЧ D1.5  ГОСТ 23949-80,</t>
  </si>
  <si>
    <t>Вольфрамовый стержень ВК6ОМ d15(h6)х65, ГОСТ 3882-74,</t>
  </si>
  <si>
    <t>Вольфрамовый стержень ВК6ОМ d20(h6)х125, ГОСТ 3882-74,</t>
  </si>
  <si>
    <t>Вольфрамовый стержень ВК6ОМ СТЛ-27 ф.4,5х50мм,</t>
  </si>
  <si>
    <t>Вольфрамовый штабик ШВ, ТУ 48-19-76-90,</t>
  </si>
  <si>
    <t>Вольфрамовый электрод ЭВЛ диаметр 3х150 ГОСТ 23949-80,</t>
  </si>
  <si>
    <t>Вольфрамовый электрод ЭВЛ ф.4,0х150 мм  ГОСТ 23949-80,</t>
  </si>
  <si>
    <t>Вольфрамовый электрод ЭВЛ, ф.2,0х150 мм, ГОСТ 23949-80 ,</t>
  </si>
  <si>
    <t>Вольфрамовый электрод ЭВЛ, ф.3,0х150 мм, ГОСТ 23949-80,</t>
  </si>
  <si>
    <t>Дисульфид молибдена ДМИ-7 ТУ 48-19-133-90,</t>
  </si>
  <si>
    <t>Заготовки из материала ВНМ 3-2, ф 10,0х69,0 мм, ТУ 48-19-90-90 ,</t>
  </si>
  <si>
    <t>Молибденовая полоса МЧ-2, 0,6х150х300мм, ТУ 48-19-215-85,</t>
  </si>
  <si>
    <t>Молибденовая полоса МЧВП 0.2х150х300 мм ТУ 48-19-472-90,</t>
  </si>
  <si>
    <t>Молибденовая полоса МЧВП 0.35х150х300 мм ТУ 48-19-472-90,</t>
  </si>
  <si>
    <t>Молибденовая полоса МЧВП 0.35х150х500 мм ТУ 48-19-472-90,</t>
  </si>
  <si>
    <t>Молибденовая проволока МЧ ф.1.0 мм ТУ 48-19-203-85,</t>
  </si>
  <si>
    <t>Молибденовая труба МБВП 2 кл., ф 24,0х2,0х300мм, ТУ 48-19-251-94,</t>
  </si>
  <si>
    <t>Молибденовый лист марка МЧ 1,5х145х260мм ТУ 48-19-472-90,</t>
  </si>
  <si>
    <t>Молибденовый пруток  МЧ, ф.16х500 мм, ТУ 48-19-247-93,</t>
  </si>
  <si>
    <t>Молибденовый пруток  МЧ, ф.19х500 мм, ТУ 48-19-247-93,</t>
  </si>
  <si>
    <t>Молибденовый пруток  МЧВП (обточенный), ф.20х500 мм, ТУ 48-19-247-93,</t>
  </si>
  <si>
    <t>Молибденовый пруток  МЧВП (обточенный), ф.8х1 150 мм, ТУ 48-19-203-85,</t>
  </si>
  <si>
    <t>Молибденовый пруток 8,0х500 мм,</t>
  </si>
  <si>
    <t>Молибденовый пруток марки МРН-2, ф 1,2*500 мм шлиф ТУ 48-19-88-83,</t>
  </si>
  <si>
    <t>Молибденовый пруток МЧ 2 кл. ф. 8*600 мм шлифованный ТУ 48-19-88-83,</t>
  </si>
  <si>
    <t>Молибденовый пруток МЧ ф14,0х500 мм ТУ 48-19-203-85,</t>
  </si>
  <si>
    <t>Молибденовый штабик МШ-В  ТУ 48-19-73-86,</t>
  </si>
  <si>
    <t>Порошок укрупненный ОК 64.100-Б окиси гадолиния ТУ 002.43-81,</t>
  </si>
  <si>
    <t>Проволока нитевая из вольфрама ВА гр.А ф.0,08 мм ГОСТ 19671-91,</t>
  </si>
  <si>
    <t>тыс.м.</t>
  </si>
  <si>
    <t>Танталовые диски 240х3,2 мм ТУ95.2789-2001,</t>
  </si>
  <si>
    <t>Танталовый лист 0,2х150х300 мм,</t>
  </si>
  <si>
    <t>Трехокись молибдена ТУ 48-19-134-85,</t>
  </si>
  <si>
    <t>Ед. изм</t>
  </si>
  <si>
    <t xml:space="preserve">По данным учета в 1с УТ </t>
  </si>
  <si>
    <t>Фактическое наличие</t>
  </si>
  <si>
    <t xml:space="preserve">Вольфрамовый электрод ЭВЛ ф.1,6х150 мм, ГОСТ 23949-80 </t>
  </si>
  <si>
    <t>Стоимость</t>
  </si>
  <si>
    <t>Цена закупки без НДС</t>
  </si>
  <si>
    <t>Вольфрамовый стержень ВК6ОМ СТЛ-3 ф.1,8х26мм,ТУ 48-19-183-76, ГОСТ 3882-74</t>
  </si>
  <si>
    <t>Молибденовый порошок ТУ 48-19-316-92 (не менее 92% зерен размером до 5 мкм)</t>
  </si>
  <si>
    <t>Наименование товара / Марка / Размер / ГОСТ / ТУ</t>
  </si>
  <si>
    <t>Цена продажи*</t>
  </si>
  <si>
    <t>Молибденовый пруток МЧ Ф 2,0 х 1000мм  ТУ 48-19-203-85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</si>
</sst>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00;[Red]\-0.000"/>
  </numFmts>
  <fonts count="3" x14ac:knownFonts="1">
    <font>
      <sz val="8"/>
      <name val="Arial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7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left" vertical="top"/>
    </xf>
    <xf numFmtId="44" fontId="1" fillId="0" borderId="7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left" vertical="top"/>
    </xf>
    <xf numFmtId="44" fontId="1" fillId="0" borderId="8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left" vertical="top"/>
    </xf>
    <xf numFmtId="44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4" fontId="1" fillId="0" borderId="0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top"/>
    </xf>
    <xf numFmtId="4" fontId="1" fillId="0" borderId="2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top"/>
    </xf>
    <xf numFmtId="4" fontId="2" fillId="0" borderId="2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44" fontId="1" fillId="0" borderId="12" xfId="0" applyNumberFormat="1" applyFont="1" applyBorder="1" applyAlignment="1">
      <alignment horizontal="center" vertical="center" wrapText="1"/>
    </xf>
    <xf numFmtId="44" fontId="1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61"/>
  <sheetViews>
    <sheetView tabSelected="1" zoomScale="110" zoomScaleNormal="110" workbookViewId="0">
      <selection activeCell="J7" sqref="J7"/>
    </sheetView>
  </sheetViews>
  <sheetFormatPr defaultColWidth="10.5" defaultRowHeight="11.45" customHeight="1" outlineLevelRow="1" x14ac:dyDescent="0.25"/>
  <cols>
    <col min="1" max="1" width="102.6640625" style="11" bestFit="1" customWidth="1"/>
    <col min="2" max="2" width="10.1640625" style="10" bestFit="1" customWidth="1"/>
    <col min="3" max="3" width="1" style="11" hidden="1" customWidth="1"/>
    <col min="4" max="4" width="16.6640625" style="30" customWidth="1"/>
    <col min="5" max="5" width="16" style="12" bestFit="1" customWidth="1"/>
    <col min="6" max="6" width="21" style="12" bestFit="1" customWidth="1"/>
    <col min="7" max="7" width="0.83203125" style="11" hidden="1" customWidth="1"/>
    <col min="8" max="8" width="0.1640625" style="11" customWidth="1"/>
    <col min="9" max="9" width="15" style="11" customWidth="1"/>
    <col min="10" max="10" width="17.1640625" style="11" customWidth="1"/>
    <col min="11" max="16384" width="10.5" style="11"/>
  </cols>
  <sheetData>
    <row r="1" spans="1:8" ht="32.25" thickBot="1" x14ac:dyDescent="0.3">
      <c r="A1" s="21" t="s">
        <v>67</v>
      </c>
      <c r="B1" s="22" t="s">
        <v>59</v>
      </c>
      <c r="C1" s="23" t="s">
        <v>60</v>
      </c>
      <c r="D1" s="24" t="s">
        <v>61</v>
      </c>
      <c r="E1" s="25" t="s">
        <v>68</v>
      </c>
      <c r="F1" s="26" t="s">
        <v>63</v>
      </c>
      <c r="G1" s="13" t="s">
        <v>64</v>
      </c>
      <c r="H1" s="14">
        <v>1.2</v>
      </c>
    </row>
    <row r="2" spans="1:8" ht="16.5" thickBot="1" x14ac:dyDescent="0.3">
      <c r="A2" s="31" t="s">
        <v>69</v>
      </c>
      <c r="B2" s="32" t="s">
        <v>1</v>
      </c>
      <c r="C2" s="33"/>
      <c r="D2" s="34">
        <v>2500</v>
      </c>
      <c r="E2" s="35">
        <v>5000</v>
      </c>
      <c r="F2" s="36">
        <v>12500000</v>
      </c>
      <c r="G2" s="13"/>
      <c r="H2" s="14"/>
    </row>
    <row r="3" spans="1:8" ht="15.75" outlineLevel="1" x14ac:dyDescent="0.25">
      <c r="A3" s="15" t="s">
        <v>0</v>
      </c>
      <c r="B3" s="1" t="s">
        <v>1</v>
      </c>
      <c r="C3" s="2">
        <v>5</v>
      </c>
      <c r="D3" s="27">
        <v>100</v>
      </c>
      <c r="E3" s="3">
        <v>1541.66</v>
      </c>
      <c r="F3" s="3">
        <f>D3*E3</f>
        <v>154166</v>
      </c>
      <c r="G3" s="16">
        <v>1370</v>
      </c>
      <c r="H3" s="14">
        <v>1.2</v>
      </c>
    </row>
    <row r="4" spans="1:8" ht="15.75" outlineLevel="1" x14ac:dyDescent="0.25">
      <c r="A4" s="17" t="s">
        <v>3</v>
      </c>
      <c r="B4" s="4" t="s">
        <v>1</v>
      </c>
      <c r="C4" s="5">
        <v>20.6</v>
      </c>
      <c r="D4" s="28">
        <v>20.6</v>
      </c>
      <c r="E4" s="6">
        <v>5143.33</v>
      </c>
      <c r="F4" s="6">
        <f t="shared" ref="F4:F55" si="0">D4*E4</f>
        <v>105952.59800000001</v>
      </c>
      <c r="G4" s="16">
        <v>5308</v>
      </c>
      <c r="H4" s="14">
        <v>1.2</v>
      </c>
    </row>
    <row r="5" spans="1:8" s="19" customFormat="1" ht="15.75" outlineLevel="1" x14ac:dyDescent="0.25">
      <c r="A5" s="17" t="s">
        <v>4</v>
      </c>
      <c r="B5" s="4" t="s">
        <v>1</v>
      </c>
      <c r="C5" s="5">
        <v>0.98</v>
      </c>
      <c r="D5" s="28">
        <v>0.98</v>
      </c>
      <c r="E5" s="6">
        <v>5750</v>
      </c>
      <c r="F5" s="6">
        <f t="shared" si="0"/>
        <v>5635</v>
      </c>
      <c r="G5" s="18">
        <v>5635</v>
      </c>
      <c r="H5" s="14">
        <v>1.2</v>
      </c>
    </row>
    <row r="6" spans="1:8" ht="15.75" outlineLevel="1" x14ac:dyDescent="0.25">
      <c r="A6" s="17" t="s">
        <v>5</v>
      </c>
      <c r="B6" s="4" t="s">
        <v>1</v>
      </c>
      <c r="C6" s="5">
        <v>4.8460000000000001</v>
      </c>
      <c r="D6" s="28">
        <v>4.8460000000000001</v>
      </c>
      <c r="E6" s="6">
        <v>9333.33</v>
      </c>
      <c r="F6" s="6">
        <f t="shared" si="0"/>
        <v>45229.317179999998</v>
      </c>
      <c r="G6" s="18">
        <v>8300</v>
      </c>
      <c r="H6" s="14">
        <v>1.2</v>
      </c>
    </row>
    <row r="7" spans="1:8" ht="15.75" outlineLevel="1" x14ac:dyDescent="0.25">
      <c r="A7" s="17" t="s">
        <v>6</v>
      </c>
      <c r="B7" s="4" t="s">
        <v>1</v>
      </c>
      <c r="C7" s="5">
        <v>1.6850000000000001</v>
      </c>
      <c r="D7" s="28">
        <v>1.6850000000000001</v>
      </c>
      <c r="E7" s="6">
        <v>5666.66</v>
      </c>
      <c r="F7" s="6">
        <f t="shared" si="0"/>
        <v>9548.3220999999994</v>
      </c>
      <c r="G7" s="18">
        <v>4800</v>
      </c>
      <c r="H7" s="14">
        <v>1.2</v>
      </c>
    </row>
    <row r="8" spans="1:8" ht="15.75" outlineLevel="1" x14ac:dyDescent="0.25">
      <c r="A8" s="17" t="s">
        <v>7</v>
      </c>
      <c r="B8" s="4" t="s">
        <v>1</v>
      </c>
      <c r="C8" s="5">
        <v>2.4540000000000002</v>
      </c>
      <c r="D8" s="28">
        <v>2.4540000000000002</v>
      </c>
      <c r="E8" s="6">
        <v>5666.66</v>
      </c>
      <c r="F8" s="6">
        <f t="shared" si="0"/>
        <v>13905.98364</v>
      </c>
      <c r="G8" s="18">
        <v>4800</v>
      </c>
      <c r="H8" s="14">
        <v>1.2</v>
      </c>
    </row>
    <row r="9" spans="1:8" ht="15.75" outlineLevel="1" x14ac:dyDescent="0.25">
      <c r="A9" s="17" t="s">
        <v>8</v>
      </c>
      <c r="B9" s="4" t="s">
        <v>1</v>
      </c>
      <c r="C9" s="5">
        <v>3.4969999999999999</v>
      </c>
      <c r="D9" s="28">
        <v>3.4969999999999999</v>
      </c>
      <c r="E9" s="6">
        <v>5416.66</v>
      </c>
      <c r="F9" s="6">
        <f t="shared" si="0"/>
        <v>18942.060019999997</v>
      </c>
      <c r="G9" s="18">
        <v>4800</v>
      </c>
      <c r="H9" s="14">
        <v>1.2</v>
      </c>
    </row>
    <row r="10" spans="1:8" s="19" customFormat="1" ht="15.75" outlineLevel="1" x14ac:dyDescent="0.25">
      <c r="A10" s="17" t="s">
        <v>9</v>
      </c>
      <c r="B10" s="4" t="s">
        <v>1</v>
      </c>
      <c r="C10" s="5">
        <v>0.49</v>
      </c>
      <c r="D10" s="28">
        <v>0.28000000000000003</v>
      </c>
      <c r="E10" s="6">
        <v>6000</v>
      </c>
      <c r="F10" s="6">
        <f t="shared" si="0"/>
        <v>1680.0000000000002</v>
      </c>
      <c r="G10" s="16">
        <v>4600</v>
      </c>
      <c r="H10" s="14">
        <v>1.2</v>
      </c>
    </row>
    <row r="11" spans="1:8" s="19" customFormat="1" ht="15.75" outlineLevel="1" x14ac:dyDescent="0.25">
      <c r="A11" s="17" t="s">
        <v>10</v>
      </c>
      <c r="B11" s="4" t="s">
        <v>1</v>
      </c>
      <c r="C11" s="5">
        <v>0.28000000000000003</v>
      </c>
      <c r="D11" s="28">
        <v>0.28000000000000003</v>
      </c>
      <c r="E11" s="6">
        <v>5416.66</v>
      </c>
      <c r="F11" s="6">
        <f t="shared" si="0"/>
        <v>1516.6648</v>
      </c>
      <c r="G11" s="18">
        <v>4800</v>
      </c>
      <c r="H11" s="14">
        <v>1.2</v>
      </c>
    </row>
    <row r="12" spans="1:8" s="19" customFormat="1" ht="15.75" outlineLevel="1" x14ac:dyDescent="0.25">
      <c r="A12" s="17" t="s">
        <v>11</v>
      </c>
      <c r="B12" s="4" t="s">
        <v>1</v>
      </c>
      <c r="C12" s="5">
        <v>2.7029999999999998</v>
      </c>
      <c r="D12" s="28">
        <v>2.7029999999999998</v>
      </c>
      <c r="E12" s="6">
        <v>5666.66</v>
      </c>
      <c r="F12" s="6">
        <f t="shared" si="0"/>
        <v>15316.981979999999</v>
      </c>
      <c r="G12" s="18">
        <v>4800</v>
      </c>
      <c r="H12" s="14">
        <v>1.2</v>
      </c>
    </row>
    <row r="13" spans="1:8" s="19" customFormat="1" ht="15.75" outlineLevel="1" x14ac:dyDescent="0.25">
      <c r="A13" s="17" t="s">
        <v>12</v>
      </c>
      <c r="B13" s="4" t="s">
        <v>1</v>
      </c>
      <c r="C13" s="5">
        <v>8.6910000000000007</v>
      </c>
      <c r="D13" s="28">
        <v>2.181</v>
      </c>
      <c r="E13" s="6">
        <v>5666.66</v>
      </c>
      <c r="F13" s="6">
        <f t="shared" si="0"/>
        <v>12358.98546</v>
      </c>
      <c r="G13" s="18">
        <v>4900</v>
      </c>
      <c r="H13" s="14">
        <v>1.2</v>
      </c>
    </row>
    <row r="14" spans="1:8" s="19" customFormat="1" ht="15.75" outlineLevel="1" x14ac:dyDescent="0.25">
      <c r="A14" s="17" t="s">
        <v>13</v>
      </c>
      <c r="B14" s="4" t="s">
        <v>1</v>
      </c>
      <c r="C14" s="5">
        <v>34.840000000000003</v>
      </c>
      <c r="D14" s="28">
        <v>27.84</v>
      </c>
      <c r="E14" s="6">
        <v>5416.66</v>
      </c>
      <c r="F14" s="6">
        <f t="shared" si="0"/>
        <v>150799.8144</v>
      </c>
      <c r="G14" s="18">
        <v>4200</v>
      </c>
      <c r="H14" s="14">
        <v>1.2</v>
      </c>
    </row>
    <row r="15" spans="1:8" s="19" customFormat="1" ht="15.75" outlineLevel="1" x14ac:dyDescent="0.25">
      <c r="A15" s="17" t="s">
        <v>14</v>
      </c>
      <c r="B15" s="4" t="s">
        <v>1</v>
      </c>
      <c r="C15" s="5">
        <v>152.85</v>
      </c>
      <c r="D15" s="28">
        <v>109.28</v>
      </c>
      <c r="E15" s="6">
        <v>5416.66</v>
      </c>
      <c r="F15" s="6">
        <f t="shared" si="0"/>
        <v>591932.60479999997</v>
      </c>
      <c r="G15" s="16">
        <v>4200</v>
      </c>
      <c r="H15" s="14">
        <v>1.2</v>
      </c>
    </row>
    <row r="16" spans="1:8" s="19" customFormat="1" ht="15.75" outlineLevel="1" x14ac:dyDescent="0.25">
      <c r="A16" s="17" t="s">
        <v>15</v>
      </c>
      <c r="B16" s="4" t="s">
        <v>1</v>
      </c>
      <c r="C16" s="5">
        <v>7.02</v>
      </c>
      <c r="D16" s="28">
        <v>7.02</v>
      </c>
      <c r="E16" s="6">
        <v>5416.66</v>
      </c>
      <c r="F16" s="6">
        <f t="shared" si="0"/>
        <v>38024.953199999996</v>
      </c>
      <c r="G16" s="18">
        <v>4800</v>
      </c>
      <c r="H16" s="14">
        <v>1.2</v>
      </c>
    </row>
    <row r="17" spans="1:8" s="19" customFormat="1" ht="15.75" outlineLevel="1" x14ac:dyDescent="0.25">
      <c r="A17" s="17" t="s">
        <v>16</v>
      </c>
      <c r="B17" s="4" t="s">
        <v>1</v>
      </c>
      <c r="C17" s="5">
        <v>2.5099999999999998</v>
      </c>
      <c r="D17" s="28">
        <v>2.5099999999999998</v>
      </c>
      <c r="E17" s="6">
        <v>5416.66</v>
      </c>
      <c r="F17" s="6">
        <f t="shared" si="0"/>
        <v>13595.816599999998</v>
      </c>
      <c r="G17" s="18">
        <v>4800</v>
      </c>
      <c r="H17" s="14">
        <v>1.2</v>
      </c>
    </row>
    <row r="18" spans="1:8" s="19" customFormat="1" ht="15.75" outlineLevel="1" x14ac:dyDescent="0.25">
      <c r="A18" s="17" t="s">
        <v>17</v>
      </c>
      <c r="B18" s="4" t="s">
        <v>1</v>
      </c>
      <c r="C18" s="5">
        <v>8.1999999999999993</v>
      </c>
      <c r="D18" s="28">
        <v>8.1999999999999993</v>
      </c>
      <c r="E18" s="6">
        <v>5416.66</v>
      </c>
      <c r="F18" s="6">
        <f t="shared" si="0"/>
        <v>44416.611999999994</v>
      </c>
      <c r="G18" s="18">
        <v>4200</v>
      </c>
      <c r="H18" s="14">
        <v>1.2</v>
      </c>
    </row>
    <row r="19" spans="1:8" s="19" customFormat="1" ht="15.75" outlineLevel="1" x14ac:dyDescent="0.25">
      <c r="A19" s="17" t="s">
        <v>18</v>
      </c>
      <c r="B19" s="4" t="s">
        <v>1</v>
      </c>
      <c r="C19" s="5">
        <v>1.39</v>
      </c>
      <c r="D19" s="28">
        <v>1.39</v>
      </c>
      <c r="E19" s="6">
        <v>10000</v>
      </c>
      <c r="F19" s="6">
        <f t="shared" si="0"/>
        <v>13899.999999999998</v>
      </c>
      <c r="G19" s="18">
        <v>9140</v>
      </c>
      <c r="H19" s="14">
        <v>1.2</v>
      </c>
    </row>
    <row r="20" spans="1:8" s="19" customFormat="1" ht="15.75" outlineLevel="1" x14ac:dyDescent="0.25">
      <c r="A20" s="17" t="s">
        <v>19</v>
      </c>
      <c r="B20" s="4" t="s">
        <v>1</v>
      </c>
      <c r="C20" s="5">
        <v>0.5</v>
      </c>
      <c r="D20" s="28">
        <v>0.5</v>
      </c>
      <c r="E20" s="6">
        <v>10000</v>
      </c>
      <c r="F20" s="6">
        <f t="shared" si="0"/>
        <v>5000</v>
      </c>
      <c r="G20" s="16">
        <v>2500</v>
      </c>
      <c r="H20" s="14">
        <v>1.2</v>
      </c>
    </row>
    <row r="21" spans="1:8" s="19" customFormat="1" ht="15.75" outlineLevel="1" x14ac:dyDescent="0.25">
      <c r="A21" s="17" t="s">
        <v>20</v>
      </c>
      <c r="B21" s="4" t="s">
        <v>1</v>
      </c>
      <c r="C21" s="5">
        <v>4.96</v>
      </c>
      <c r="D21" s="28">
        <v>4.96</v>
      </c>
      <c r="E21" s="6">
        <v>5416.66</v>
      </c>
      <c r="F21" s="6">
        <f t="shared" si="0"/>
        <v>26866.633599999997</v>
      </c>
      <c r="G21" s="18">
        <v>4800</v>
      </c>
      <c r="H21" s="14">
        <v>1.2</v>
      </c>
    </row>
    <row r="22" spans="1:8" s="19" customFormat="1" ht="15.75" outlineLevel="1" x14ac:dyDescent="0.25">
      <c r="A22" s="17" t="s">
        <v>21</v>
      </c>
      <c r="B22" s="4" t="s">
        <v>1</v>
      </c>
      <c r="C22" s="5">
        <v>0.3</v>
      </c>
      <c r="D22" s="28">
        <v>0.3</v>
      </c>
      <c r="E22" s="6">
        <v>5750</v>
      </c>
      <c r="F22" s="6">
        <f t="shared" si="0"/>
        <v>1725</v>
      </c>
      <c r="G22" s="18">
        <v>5780</v>
      </c>
      <c r="H22" s="14">
        <v>1.2</v>
      </c>
    </row>
    <row r="23" spans="1:8" s="19" customFormat="1" ht="15.75" outlineLevel="1" x14ac:dyDescent="0.25">
      <c r="A23" s="17" t="s">
        <v>22</v>
      </c>
      <c r="B23" s="4" t="s">
        <v>1</v>
      </c>
      <c r="C23" s="5">
        <v>2.04</v>
      </c>
      <c r="D23" s="28">
        <v>2.04</v>
      </c>
      <c r="E23" s="6">
        <v>5416.66</v>
      </c>
      <c r="F23" s="6">
        <f t="shared" si="0"/>
        <v>11049.9864</v>
      </c>
      <c r="G23" s="18">
        <v>4800</v>
      </c>
      <c r="H23" s="14">
        <v>1.2</v>
      </c>
    </row>
    <row r="24" spans="1:8" s="19" customFormat="1" ht="15.75" outlineLevel="1" x14ac:dyDescent="0.25">
      <c r="A24" s="17" t="s">
        <v>23</v>
      </c>
      <c r="B24" s="4" t="s">
        <v>1</v>
      </c>
      <c r="C24" s="5">
        <v>0.85</v>
      </c>
      <c r="D24" s="28">
        <v>0.85</v>
      </c>
      <c r="E24" s="6">
        <v>5416.66</v>
      </c>
      <c r="F24" s="6">
        <f t="shared" si="0"/>
        <v>4604.1610000000001</v>
      </c>
      <c r="G24" s="16">
        <v>4600</v>
      </c>
      <c r="H24" s="14">
        <v>1.2</v>
      </c>
    </row>
    <row r="25" spans="1:8" s="19" customFormat="1" ht="15.75" outlineLevel="1" x14ac:dyDescent="0.25">
      <c r="A25" s="17" t="s">
        <v>24</v>
      </c>
      <c r="B25" s="4" t="s">
        <v>1</v>
      </c>
      <c r="C25" s="5">
        <v>1.82</v>
      </c>
      <c r="D25" s="28">
        <v>1.82</v>
      </c>
      <c r="E25" s="6">
        <v>5416.66</v>
      </c>
      <c r="F25" s="6">
        <f t="shared" si="0"/>
        <v>9858.3212000000003</v>
      </c>
      <c r="G25" s="16">
        <v>4600</v>
      </c>
      <c r="H25" s="14">
        <v>1.2</v>
      </c>
    </row>
    <row r="26" spans="1:8" s="19" customFormat="1" ht="15.75" outlineLevel="1" x14ac:dyDescent="0.25">
      <c r="A26" s="17" t="s">
        <v>25</v>
      </c>
      <c r="B26" s="4" t="s">
        <v>1</v>
      </c>
      <c r="C26" s="5">
        <v>75.415999999999997</v>
      </c>
      <c r="D26" s="28">
        <v>75.415999999999997</v>
      </c>
      <c r="E26" s="6">
        <v>5416.66</v>
      </c>
      <c r="F26" s="6">
        <f t="shared" si="0"/>
        <v>408502.83055999997</v>
      </c>
      <c r="G26" s="16">
        <v>4860</v>
      </c>
      <c r="H26" s="14">
        <v>1.2</v>
      </c>
    </row>
    <row r="27" spans="1:8" s="19" customFormat="1" ht="15.75" outlineLevel="1" x14ac:dyDescent="0.25">
      <c r="A27" s="17" t="s">
        <v>26</v>
      </c>
      <c r="B27" s="4" t="s">
        <v>1</v>
      </c>
      <c r="C27" s="5">
        <v>0.5</v>
      </c>
      <c r="D27" s="28">
        <v>0.5</v>
      </c>
      <c r="E27" s="6">
        <v>6000</v>
      </c>
      <c r="F27" s="6">
        <f t="shared" si="0"/>
        <v>3000</v>
      </c>
      <c r="G27" s="18">
        <v>5600</v>
      </c>
      <c r="H27" s="14">
        <v>1.2</v>
      </c>
    </row>
    <row r="28" spans="1:8" s="19" customFormat="1" ht="15.75" outlineLevel="1" x14ac:dyDescent="0.25">
      <c r="A28" s="17" t="s">
        <v>27</v>
      </c>
      <c r="B28" s="4" t="s">
        <v>2</v>
      </c>
      <c r="C28" s="5">
        <v>1</v>
      </c>
      <c r="D28" s="28">
        <v>1</v>
      </c>
      <c r="E28" s="6">
        <v>1116.6600000000001</v>
      </c>
      <c r="F28" s="6">
        <f t="shared" si="0"/>
        <v>1116.6600000000001</v>
      </c>
      <c r="G28" s="16">
        <v>892</v>
      </c>
      <c r="H28" s="14">
        <v>1.2</v>
      </c>
    </row>
    <row r="29" spans="1:8" s="19" customFormat="1" ht="15.75" outlineLevel="1" x14ac:dyDescent="0.25">
      <c r="A29" s="17" t="s">
        <v>28</v>
      </c>
      <c r="B29" s="4" t="s">
        <v>2</v>
      </c>
      <c r="C29" s="5">
        <v>2</v>
      </c>
      <c r="D29" s="28">
        <v>2</v>
      </c>
      <c r="E29" s="6">
        <v>3366.66</v>
      </c>
      <c r="F29" s="6">
        <f t="shared" si="0"/>
        <v>6733.32</v>
      </c>
      <c r="G29" s="16">
        <v>2692</v>
      </c>
      <c r="H29" s="14">
        <v>1.2</v>
      </c>
    </row>
    <row r="30" spans="1:8" s="19" customFormat="1" ht="15.75" outlineLevel="1" x14ac:dyDescent="0.25">
      <c r="A30" s="17" t="s">
        <v>29</v>
      </c>
      <c r="B30" s="4" t="s">
        <v>2</v>
      </c>
      <c r="C30" s="5">
        <v>19</v>
      </c>
      <c r="D30" s="28">
        <v>19</v>
      </c>
      <c r="E30" s="6">
        <v>472</v>
      </c>
      <c r="F30" s="6">
        <f t="shared" si="0"/>
        <v>8968</v>
      </c>
      <c r="G30" s="18">
        <v>230</v>
      </c>
      <c r="H30" s="14">
        <v>1.2</v>
      </c>
    </row>
    <row r="31" spans="1:8" s="19" customFormat="1" ht="15.75" outlineLevel="1" x14ac:dyDescent="0.25">
      <c r="A31" s="17" t="s">
        <v>65</v>
      </c>
      <c r="B31" s="4" t="s">
        <v>2</v>
      </c>
      <c r="C31" s="5">
        <v>1</v>
      </c>
      <c r="D31" s="28">
        <v>1</v>
      </c>
      <c r="E31" s="6">
        <v>25</v>
      </c>
      <c r="F31" s="6">
        <f t="shared" si="0"/>
        <v>25</v>
      </c>
      <c r="G31" s="16">
        <v>15.5</v>
      </c>
      <c r="H31" s="14">
        <v>1.2</v>
      </c>
    </row>
    <row r="32" spans="1:8" s="19" customFormat="1" ht="15.75" outlineLevel="1" x14ac:dyDescent="0.25">
      <c r="A32" s="17" t="s">
        <v>30</v>
      </c>
      <c r="B32" s="4" t="s">
        <v>1</v>
      </c>
      <c r="C32" s="5">
        <v>1.22</v>
      </c>
      <c r="D32" s="28">
        <v>1.22</v>
      </c>
      <c r="E32" s="6">
        <v>4000</v>
      </c>
      <c r="F32" s="6">
        <f t="shared" si="0"/>
        <v>4880</v>
      </c>
      <c r="G32" s="18">
        <v>4000</v>
      </c>
      <c r="H32" s="14">
        <v>1.2</v>
      </c>
    </row>
    <row r="33" spans="1:8" s="19" customFormat="1" ht="15.75" outlineLevel="1" x14ac:dyDescent="0.25">
      <c r="A33" s="17" t="s">
        <v>31</v>
      </c>
      <c r="B33" s="4" t="s">
        <v>1</v>
      </c>
      <c r="C33" s="5">
        <v>14</v>
      </c>
      <c r="D33" s="28">
        <v>14</v>
      </c>
      <c r="E33" s="6">
        <v>6333.33</v>
      </c>
      <c r="F33" s="6">
        <f t="shared" si="0"/>
        <v>88666.62</v>
      </c>
      <c r="G33" s="16">
        <v>4177</v>
      </c>
      <c r="H33" s="14">
        <v>1.2</v>
      </c>
    </row>
    <row r="34" spans="1:8" s="19" customFormat="1" ht="15.75" outlineLevel="1" x14ac:dyDescent="0.25">
      <c r="A34" s="17" t="s">
        <v>62</v>
      </c>
      <c r="B34" s="4" t="s">
        <v>1</v>
      </c>
      <c r="C34" s="5">
        <v>0</v>
      </c>
      <c r="D34" s="28">
        <v>1</v>
      </c>
      <c r="E34" s="6">
        <v>6333.33</v>
      </c>
      <c r="F34" s="6">
        <f t="shared" si="0"/>
        <v>6333.33</v>
      </c>
      <c r="G34" s="16">
        <v>3071</v>
      </c>
      <c r="H34" s="14">
        <v>1.2</v>
      </c>
    </row>
    <row r="35" spans="1:8" s="19" customFormat="1" ht="15.75" outlineLevel="1" x14ac:dyDescent="0.25">
      <c r="A35" s="17" t="s">
        <v>32</v>
      </c>
      <c r="B35" s="4" t="s">
        <v>1</v>
      </c>
      <c r="C35" s="5">
        <v>15.8</v>
      </c>
      <c r="D35" s="28">
        <v>15.8</v>
      </c>
      <c r="E35" s="6">
        <v>6000</v>
      </c>
      <c r="F35" s="6">
        <f t="shared" si="0"/>
        <v>94800</v>
      </c>
      <c r="G35" s="18">
        <v>5600</v>
      </c>
      <c r="H35" s="14">
        <v>1.2</v>
      </c>
    </row>
    <row r="36" spans="1:8" s="19" customFormat="1" ht="15.75" outlineLevel="1" x14ac:dyDescent="0.25">
      <c r="A36" s="17" t="s">
        <v>33</v>
      </c>
      <c r="B36" s="4" t="s">
        <v>1</v>
      </c>
      <c r="C36" s="5">
        <v>8</v>
      </c>
      <c r="D36" s="28">
        <v>28.1</v>
      </c>
      <c r="E36" s="6">
        <v>6000</v>
      </c>
      <c r="F36" s="6">
        <f t="shared" si="0"/>
        <v>168600</v>
      </c>
      <c r="G36" s="16">
        <v>3071</v>
      </c>
      <c r="H36" s="14">
        <v>1.2</v>
      </c>
    </row>
    <row r="37" spans="1:8" s="19" customFormat="1" ht="15.75" outlineLevel="1" x14ac:dyDescent="0.25">
      <c r="A37" s="17" t="s">
        <v>34</v>
      </c>
      <c r="B37" s="4" t="s">
        <v>1</v>
      </c>
      <c r="C37" s="5">
        <v>0.36</v>
      </c>
      <c r="D37" s="28">
        <v>0.36</v>
      </c>
      <c r="E37" s="6">
        <v>6000</v>
      </c>
      <c r="F37" s="6">
        <f t="shared" si="0"/>
        <v>2160</v>
      </c>
      <c r="G37" s="16">
        <v>5600</v>
      </c>
      <c r="H37" s="14">
        <v>1.2</v>
      </c>
    </row>
    <row r="38" spans="1:8" s="19" customFormat="1" ht="15.75" outlineLevel="1" x14ac:dyDescent="0.25">
      <c r="A38" s="17" t="s">
        <v>35</v>
      </c>
      <c r="B38" s="4" t="s">
        <v>1</v>
      </c>
      <c r="C38" s="5">
        <v>8.41</v>
      </c>
      <c r="D38" s="28">
        <v>3.41</v>
      </c>
      <c r="E38" s="6">
        <v>2577.5</v>
      </c>
      <c r="F38" s="6">
        <f t="shared" si="0"/>
        <v>8789.2749999999996</v>
      </c>
      <c r="G38" s="16">
        <v>1650</v>
      </c>
      <c r="H38" s="14">
        <v>1.2</v>
      </c>
    </row>
    <row r="39" spans="1:8" s="19" customFormat="1" ht="15.75" outlineLevel="1" x14ac:dyDescent="0.25">
      <c r="A39" s="17" t="s">
        <v>36</v>
      </c>
      <c r="B39" s="4" t="s">
        <v>1</v>
      </c>
      <c r="C39" s="5">
        <v>5.62</v>
      </c>
      <c r="D39" s="28">
        <v>5.62</v>
      </c>
      <c r="E39" s="6">
        <v>5750</v>
      </c>
      <c r="F39" s="6">
        <f t="shared" si="0"/>
        <v>32315</v>
      </c>
      <c r="G39" s="18">
        <v>5750</v>
      </c>
      <c r="H39" s="14">
        <v>1.2</v>
      </c>
    </row>
    <row r="40" spans="1:8" s="19" customFormat="1" ht="15.75" outlineLevel="1" x14ac:dyDescent="0.25">
      <c r="A40" s="17" t="s">
        <v>37</v>
      </c>
      <c r="B40" s="4" t="s">
        <v>1</v>
      </c>
      <c r="C40" s="5">
        <v>6.3</v>
      </c>
      <c r="D40" s="28">
        <v>6.3</v>
      </c>
      <c r="E40" s="6">
        <v>5750</v>
      </c>
      <c r="F40" s="6">
        <f t="shared" si="0"/>
        <v>36225</v>
      </c>
      <c r="G40" s="18">
        <v>5200</v>
      </c>
      <c r="H40" s="14">
        <v>1.2</v>
      </c>
    </row>
    <row r="41" spans="1:8" s="19" customFormat="1" ht="15.75" outlineLevel="1" x14ac:dyDescent="0.25">
      <c r="A41" s="17" t="s">
        <v>38</v>
      </c>
      <c r="B41" s="4" t="s">
        <v>1</v>
      </c>
      <c r="C41" s="5">
        <v>0.79</v>
      </c>
      <c r="D41" s="28">
        <v>0.79</v>
      </c>
      <c r="E41" s="6">
        <v>6600</v>
      </c>
      <c r="F41" s="6">
        <f t="shared" si="0"/>
        <v>5214</v>
      </c>
      <c r="G41" s="18">
        <v>6600</v>
      </c>
      <c r="H41" s="14">
        <v>1.2</v>
      </c>
    </row>
    <row r="42" spans="1:8" s="19" customFormat="1" ht="15.75" outlineLevel="1" x14ac:dyDescent="0.25">
      <c r="A42" s="17" t="s">
        <v>39</v>
      </c>
      <c r="B42" s="4" t="s">
        <v>1</v>
      </c>
      <c r="C42" s="5">
        <v>0.83</v>
      </c>
      <c r="D42" s="28">
        <v>0.83</v>
      </c>
      <c r="E42" s="6">
        <v>5800</v>
      </c>
      <c r="F42" s="6">
        <f t="shared" si="0"/>
        <v>4814</v>
      </c>
      <c r="G42" s="18">
        <v>5800</v>
      </c>
      <c r="H42" s="14">
        <v>1.2</v>
      </c>
    </row>
    <row r="43" spans="1:8" s="19" customFormat="1" ht="15.75" outlineLevel="1" x14ac:dyDescent="0.25">
      <c r="A43" s="17" t="s">
        <v>40</v>
      </c>
      <c r="B43" s="4" t="s">
        <v>1</v>
      </c>
      <c r="C43" s="5">
        <v>16.68</v>
      </c>
      <c r="D43" s="28">
        <v>16.68</v>
      </c>
      <c r="E43" s="6">
        <v>5800</v>
      </c>
      <c r="F43" s="6">
        <f t="shared" si="0"/>
        <v>96744</v>
      </c>
      <c r="G43" s="18">
        <v>5800</v>
      </c>
      <c r="H43" s="14">
        <v>1.2</v>
      </c>
    </row>
    <row r="44" spans="1:8" s="19" customFormat="1" ht="15.75" outlineLevel="1" x14ac:dyDescent="0.25">
      <c r="A44" s="17" t="s">
        <v>41</v>
      </c>
      <c r="B44" s="4" t="s">
        <v>1</v>
      </c>
      <c r="C44" s="5">
        <v>61.23</v>
      </c>
      <c r="D44" s="28">
        <v>60.97</v>
      </c>
      <c r="E44" s="6">
        <v>6000</v>
      </c>
      <c r="F44" s="6">
        <f t="shared" si="0"/>
        <v>365820</v>
      </c>
      <c r="G44" s="18">
        <v>4800</v>
      </c>
      <c r="H44" s="14">
        <v>1.2</v>
      </c>
    </row>
    <row r="45" spans="1:8" s="19" customFormat="1" ht="15.75" outlineLevel="1" x14ac:dyDescent="0.25">
      <c r="A45" s="17" t="s">
        <v>42</v>
      </c>
      <c r="B45" s="4" t="s">
        <v>1</v>
      </c>
      <c r="C45" s="5">
        <v>1.6850000000000001</v>
      </c>
      <c r="D45" s="28">
        <v>1.6850000000000001</v>
      </c>
      <c r="E45" s="6">
        <v>27500</v>
      </c>
      <c r="F45" s="6">
        <f t="shared" si="0"/>
        <v>46337.5</v>
      </c>
      <c r="G45" s="18">
        <v>27500</v>
      </c>
      <c r="H45" s="14">
        <v>1.2</v>
      </c>
    </row>
    <row r="46" spans="1:8" s="19" customFormat="1" ht="15.75" outlineLevel="1" x14ac:dyDescent="0.25">
      <c r="A46" s="17" t="s">
        <v>43</v>
      </c>
      <c r="B46" s="4" t="s">
        <v>1</v>
      </c>
      <c r="C46" s="5">
        <v>24.78</v>
      </c>
      <c r="D46" s="28">
        <v>24.78</v>
      </c>
      <c r="E46" s="6">
        <v>5416.66</v>
      </c>
      <c r="F46" s="6">
        <f t="shared" si="0"/>
        <v>134224.83480000001</v>
      </c>
      <c r="G46" s="16">
        <v>5000</v>
      </c>
      <c r="H46" s="14">
        <v>1.2</v>
      </c>
    </row>
    <row r="47" spans="1:8" s="19" customFormat="1" ht="15.75" outlineLevel="1" x14ac:dyDescent="0.25">
      <c r="A47" s="17" t="s">
        <v>66</v>
      </c>
      <c r="B47" s="4" t="s">
        <v>1</v>
      </c>
      <c r="C47" s="5">
        <v>10</v>
      </c>
      <c r="D47" s="28">
        <v>10</v>
      </c>
      <c r="E47" s="6">
        <v>6250</v>
      </c>
      <c r="F47" s="6">
        <f t="shared" si="0"/>
        <v>62500</v>
      </c>
      <c r="G47" s="18">
        <v>3300</v>
      </c>
      <c r="H47" s="14">
        <v>1.2</v>
      </c>
    </row>
    <row r="48" spans="1:8" s="19" customFormat="1" ht="15.75" outlineLevel="1" x14ac:dyDescent="0.25">
      <c r="A48" s="17" t="s">
        <v>44</v>
      </c>
      <c r="B48" s="4" t="s">
        <v>1</v>
      </c>
      <c r="C48" s="5">
        <v>0.95</v>
      </c>
      <c r="D48" s="28">
        <v>0.95</v>
      </c>
      <c r="E48" s="6">
        <v>5858.33</v>
      </c>
      <c r="F48" s="6">
        <f t="shared" si="0"/>
        <v>5565.4134999999997</v>
      </c>
      <c r="G48" s="16">
        <v>4682</v>
      </c>
      <c r="H48" s="14">
        <v>1.2</v>
      </c>
    </row>
    <row r="49" spans="1:8" s="19" customFormat="1" ht="15.75" outlineLevel="1" x14ac:dyDescent="0.25">
      <c r="A49" s="17" t="s">
        <v>45</v>
      </c>
      <c r="B49" s="4" t="s">
        <v>1</v>
      </c>
      <c r="C49" s="5">
        <v>8.9</v>
      </c>
      <c r="D49" s="28">
        <v>8.9</v>
      </c>
      <c r="E49" s="6">
        <v>6375</v>
      </c>
      <c r="F49" s="6">
        <f t="shared" si="0"/>
        <v>56737.5</v>
      </c>
      <c r="G49" s="16">
        <v>5100</v>
      </c>
      <c r="H49" s="14">
        <v>1.2</v>
      </c>
    </row>
    <row r="50" spans="1:8" s="19" customFormat="1" ht="15.75" outlineLevel="1" x14ac:dyDescent="0.25">
      <c r="A50" s="17" t="s">
        <v>46</v>
      </c>
      <c r="B50" s="4" t="s">
        <v>1</v>
      </c>
      <c r="C50" s="5">
        <v>1.6220000000000001</v>
      </c>
      <c r="D50" s="28">
        <v>1.6220000000000001</v>
      </c>
      <c r="E50" s="6">
        <v>4666.66</v>
      </c>
      <c r="F50" s="6">
        <f t="shared" si="0"/>
        <v>7569.3225200000006</v>
      </c>
      <c r="G50" s="18">
        <v>4200</v>
      </c>
      <c r="H50" s="14">
        <v>1.2</v>
      </c>
    </row>
    <row r="51" spans="1:8" s="19" customFormat="1" ht="14.25" customHeight="1" outlineLevel="1" x14ac:dyDescent="0.25">
      <c r="A51" s="17" t="s">
        <v>47</v>
      </c>
      <c r="B51" s="4" t="s">
        <v>1</v>
      </c>
      <c r="C51" s="5">
        <v>9.5500000000000007</v>
      </c>
      <c r="D51" s="28">
        <v>9.5500000000000007</v>
      </c>
      <c r="E51" s="6">
        <v>4916.66</v>
      </c>
      <c r="F51" s="6">
        <f t="shared" si="0"/>
        <v>46954.103000000003</v>
      </c>
      <c r="G51" s="18">
        <v>4700</v>
      </c>
      <c r="H51" s="14">
        <v>1.2</v>
      </c>
    </row>
    <row r="52" spans="1:8" s="19" customFormat="1" ht="15.75" outlineLevel="1" x14ac:dyDescent="0.25">
      <c r="A52" s="17" t="s">
        <v>48</v>
      </c>
      <c r="B52" s="4" t="s">
        <v>1</v>
      </c>
      <c r="C52" s="5">
        <v>40.143999999999998</v>
      </c>
      <c r="D52" s="28">
        <v>40.143999999999998</v>
      </c>
      <c r="E52" s="6">
        <v>4916.66</v>
      </c>
      <c r="F52" s="6">
        <f t="shared" si="0"/>
        <v>197374.39903999999</v>
      </c>
      <c r="G52" s="18">
        <v>4700</v>
      </c>
      <c r="H52" s="14">
        <v>1.2</v>
      </c>
    </row>
    <row r="53" spans="1:8" s="19" customFormat="1" ht="15.75" outlineLevel="1" x14ac:dyDescent="0.25">
      <c r="A53" s="17" t="s">
        <v>49</v>
      </c>
      <c r="B53" s="4" t="s">
        <v>1</v>
      </c>
      <c r="C53" s="5">
        <v>4.4999999999999998E-2</v>
      </c>
      <c r="D53" s="28">
        <v>4.4999999999999998E-2</v>
      </c>
      <c r="E53" s="6">
        <v>7083.33</v>
      </c>
      <c r="F53" s="6">
        <f t="shared" si="0"/>
        <v>318.74984999999998</v>
      </c>
      <c r="G53" s="16">
        <v>5663</v>
      </c>
      <c r="H53" s="14">
        <v>1.2</v>
      </c>
    </row>
    <row r="54" spans="1:8" s="19" customFormat="1" ht="15.75" outlineLevel="1" x14ac:dyDescent="0.25">
      <c r="A54" s="17" t="s">
        <v>50</v>
      </c>
      <c r="B54" s="4" t="s">
        <v>1</v>
      </c>
      <c r="C54" s="5">
        <v>10.864000000000001</v>
      </c>
      <c r="D54" s="28">
        <v>8.1999999999999993</v>
      </c>
      <c r="E54" s="6">
        <v>4916.66</v>
      </c>
      <c r="F54" s="6">
        <f t="shared" si="0"/>
        <v>40316.611999999994</v>
      </c>
      <c r="G54" s="18">
        <v>4700</v>
      </c>
      <c r="H54" s="14">
        <v>1.2</v>
      </c>
    </row>
    <row r="55" spans="1:8" s="19" customFormat="1" ht="15.75" outlineLevel="1" x14ac:dyDescent="0.25">
      <c r="A55" s="17" t="s">
        <v>51</v>
      </c>
      <c r="B55" s="4" t="s">
        <v>1</v>
      </c>
      <c r="C55" s="5">
        <v>1.62</v>
      </c>
      <c r="D55" s="28">
        <v>1.62</v>
      </c>
      <c r="E55" s="6">
        <v>4666.66</v>
      </c>
      <c r="F55" s="6">
        <f t="shared" si="0"/>
        <v>7559.9892</v>
      </c>
      <c r="G55" s="18">
        <v>4200</v>
      </c>
      <c r="H55" s="14">
        <v>1.2</v>
      </c>
    </row>
    <row r="56" spans="1:8" s="19" customFormat="1" ht="15.75" outlineLevel="1" x14ac:dyDescent="0.25">
      <c r="A56" s="17" t="s">
        <v>52</v>
      </c>
      <c r="B56" s="4" t="s">
        <v>1</v>
      </c>
      <c r="C56" s="5">
        <v>2.5099999999999998</v>
      </c>
      <c r="D56" s="28">
        <v>2.5099999999999998</v>
      </c>
      <c r="E56" s="6">
        <v>3500</v>
      </c>
      <c r="F56" s="6">
        <f t="shared" ref="F56:F61" si="1">D56*E56</f>
        <v>8785</v>
      </c>
      <c r="G56" s="18">
        <v>3100</v>
      </c>
      <c r="H56" s="14">
        <v>1.2</v>
      </c>
    </row>
    <row r="57" spans="1:8" s="19" customFormat="1" ht="15.75" outlineLevel="1" x14ac:dyDescent="0.25">
      <c r="A57" s="17" t="s">
        <v>53</v>
      </c>
      <c r="B57" s="4" t="s">
        <v>1</v>
      </c>
      <c r="C57" s="5">
        <v>2.0499999999999998</v>
      </c>
      <c r="D57" s="28">
        <v>2.0499999999999998</v>
      </c>
      <c r="E57" s="6">
        <v>58705</v>
      </c>
      <c r="F57" s="6">
        <f t="shared" si="1"/>
        <v>120345.24999999999</v>
      </c>
      <c r="G57" s="16">
        <v>17470</v>
      </c>
      <c r="H57" s="14">
        <v>1.2</v>
      </c>
    </row>
    <row r="58" spans="1:8" s="19" customFormat="1" ht="15.75" outlineLevel="1" x14ac:dyDescent="0.25">
      <c r="A58" s="17" t="s">
        <v>54</v>
      </c>
      <c r="B58" s="4" t="s">
        <v>55</v>
      </c>
      <c r="C58" s="5">
        <v>5.59</v>
      </c>
      <c r="D58" s="28">
        <v>5.59</v>
      </c>
      <c r="E58" s="6">
        <v>1916.66</v>
      </c>
      <c r="F58" s="6">
        <f t="shared" si="1"/>
        <v>10714.1294</v>
      </c>
      <c r="G58" s="18">
        <v>1850</v>
      </c>
      <c r="H58" s="14">
        <v>1.2</v>
      </c>
    </row>
    <row r="59" spans="1:8" s="19" customFormat="1" ht="15.75" outlineLevel="1" x14ac:dyDescent="0.25">
      <c r="A59" s="17" t="s">
        <v>56</v>
      </c>
      <c r="B59" s="4" t="s">
        <v>1</v>
      </c>
      <c r="C59" s="5">
        <v>7.51</v>
      </c>
      <c r="D59" s="28">
        <v>7.51</v>
      </c>
      <c r="E59" s="6">
        <v>40200</v>
      </c>
      <c r="F59" s="6">
        <f t="shared" si="1"/>
        <v>301902</v>
      </c>
      <c r="G59" s="18">
        <v>40200</v>
      </c>
      <c r="H59" s="14">
        <v>1.2</v>
      </c>
    </row>
    <row r="60" spans="1:8" s="19" customFormat="1" ht="15.75" outlineLevel="1" x14ac:dyDescent="0.25">
      <c r="A60" s="17" t="s">
        <v>57</v>
      </c>
      <c r="B60" s="4" t="s">
        <v>1</v>
      </c>
      <c r="C60" s="5">
        <v>2.33</v>
      </c>
      <c r="D60" s="28">
        <v>2.33</v>
      </c>
      <c r="E60" s="6">
        <v>50000</v>
      </c>
      <c r="F60" s="6">
        <f t="shared" si="1"/>
        <v>116500</v>
      </c>
      <c r="G60" s="18">
        <v>50000</v>
      </c>
      <c r="H60" s="14">
        <v>1.2</v>
      </c>
    </row>
    <row r="61" spans="1:8" s="19" customFormat="1" ht="16.5" outlineLevel="1" thickBot="1" x14ac:dyDescent="0.3">
      <c r="A61" s="20" t="s">
        <v>58</v>
      </c>
      <c r="B61" s="7" t="s">
        <v>1</v>
      </c>
      <c r="C61" s="8">
        <v>0.4</v>
      </c>
      <c r="D61" s="29">
        <v>0.4</v>
      </c>
      <c r="E61" s="9">
        <v>1541.66</v>
      </c>
      <c r="F61" s="9">
        <f t="shared" si="1"/>
        <v>616.6640000000001</v>
      </c>
      <c r="G61" s="16">
        <v>1370</v>
      </c>
      <c r="H61" s="14">
        <v>1.2</v>
      </c>
    </row>
  </sheetData>
  <pageMargins left="0.39370078740157483" right="0.39370078740157483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User11</cp:lastModifiedBy>
  <cp:lastPrinted>2020-01-22T15:28:17Z</cp:lastPrinted>
  <dcterms:created xsi:type="dcterms:W3CDTF">2020-01-21T16:35:29Z</dcterms:created>
  <dcterms:modified xsi:type="dcterms:W3CDTF">2020-04-10T12:56:48Z</dcterms:modified>
</cp:coreProperties>
</file>