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605" yWindow="-240" windowWidth="11340" windowHeight="6540" tabRatio="882"/>
  </bookViews>
  <sheets>
    <sheet name="РФ" sheetId="29" r:id="rId1"/>
  </sheets>
  <calcPr calcId="124519"/>
</workbook>
</file>

<file path=xl/calcChain.xml><?xml version="1.0" encoding="utf-8"?>
<calcChain xmlns="http://schemas.openxmlformats.org/spreadsheetml/2006/main">
  <c r="F13" i="29"/>
  <c r="F12"/>
</calcChain>
</file>

<file path=xl/sharedStrings.xml><?xml version="1.0" encoding="utf-8"?>
<sst xmlns="http://schemas.openxmlformats.org/spreadsheetml/2006/main" count="72" uniqueCount="72">
  <si>
    <t>НАИМЕНОВАНИЕ ПРОДУКЦИИ</t>
  </si>
  <si>
    <t>СМЕННЫЕ РАБОЧИЕ ОРГАНЫ К ПОГРУЗЧИКУ</t>
  </si>
  <si>
    <t xml:space="preserve"> Мини-трактор «Беларус»-132Н (дв. бенз., Honda, 13 л.с.) без стартера</t>
  </si>
  <si>
    <t xml:space="preserve"> Мини-трактор «Беларус»-112Н (дв. бенз., Honda, 11 л.с.) со стартером</t>
  </si>
  <si>
    <t>Цена без НДС</t>
  </si>
  <si>
    <t>МИНИ-ТРАКТОРЫ С НАВЕСНЫМ ОБОРУДОВАНИЕМ</t>
  </si>
  <si>
    <r>
      <t xml:space="preserve"> Щетка коммунальная ЩК-1 </t>
    </r>
    <r>
      <rPr>
        <sz val="8"/>
        <rFont val="Arial"/>
        <family val="2"/>
        <charset val="204"/>
      </rPr>
      <t>(ширина захвата 0,75 м; производит.  2000-3000 м²/ч)</t>
    </r>
  </si>
  <si>
    <r>
      <t xml:space="preserve"> Отвал навесной ОН-1 </t>
    </r>
    <r>
      <rPr>
        <sz val="8"/>
        <rFont val="Arial"/>
        <family val="2"/>
        <charset val="204"/>
      </rPr>
      <t>(ширина захвата 1020 мм)</t>
    </r>
  </si>
  <si>
    <t xml:space="preserve"> ТРАКТОРА "БЕЛАРУС-921"</t>
  </si>
  <si>
    <t>МОТОБЛОКИ  С НАВЕСНЫМ ОБОРУДОВАНИЕМ</t>
  </si>
  <si>
    <r>
      <t xml:space="preserve"> Снегоочиститель СН-1М </t>
    </r>
    <r>
      <rPr>
        <sz val="8"/>
        <rFont val="Arial"/>
        <family val="2"/>
        <charset val="204"/>
      </rPr>
      <t>(ширина захвата 920 мм, производительность 2300-4500 м²/ч)</t>
    </r>
  </si>
  <si>
    <r>
      <t xml:space="preserve"> </t>
    </r>
    <r>
      <rPr>
        <b/>
        <i/>
        <sz val="8"/>
        <rFont val="Arial"/>
        <family val="2"/>
        <charset val="204"/>
      </rPr>
      <t>СПЕЦТЕХНИКА НА БАЗЕ МТЗ</t>
    </r>
  </si>
  <si>
    <r>
      <t xml:space="preserve"> Оборудование бульдозерное Б18-4712010 </t>
    </r>
    <r>
      <rPr>
        <sz val="8"/>
        <rFont val="Arial"/>
        <family val="2"/>
        <charset val="204"/>
      </rPr>
      <t>(к "Беларус" 320 МК; ширина захвата 1,8 м)</t>
    </r>
  </si>
  <si>
    <r>
      <t xml:space="preserve"> Ковш для корнеплодов 82.7-0505010 </t>
    </r>
    <r>
      <rPr>
        <sz val="8"/>
        <rFont val="Arial"/>
        <family val="2"/>
        <charset val="204"/>
      </rPr>
      <t>(ширина захвата 1,7 м, V ковша 0,4 м³)</t>
    </r>
  </si>
  <si>
    <r>
      <t xml:space="preserve"> Отвал 82.7-0502010 </t>
    </r>
    <r>
      <rPr>
        <sz val="8"/>
        <rFont val="Arial"/>
        <family val="2"/>
        <charset val="204"/>
      </rPr>
      <t>(ширина захвата 2,1 м)</t>
    </r>
  </si>
  <si>
    <r>
      <t xml:space="preserve"> Ковш увеличенный 82.7-0503010 </t>
    </r>
    <r>
      <rPr>
        <sz val="8"/>
        <rFont val="Arial"/>
        <family val="2"/>
        <charset val="204"/>
      </rPr>
      <t>(ширина захвата 1,7 м; V ковша 0,7 м³)</t>
    </r>
  </si>
  <si>
    <r>
      <t xml:space="preserve"> Ковш для снега 82.7-0504010  </t>
    </r>
    <r>
      <rPr>
        <sz val="8"/>
        <rFont val="Arial"/>
        <family val="2"/>
        <charset val="204"/>
      </rPr>
      <t>(ширина захвата 2,23 м;  V ковша 0,9 м³)</t>
    </r>
  </si>
  <si>
    <r>
      <t xml:space="preserve"> Вилы грузовые 82.7-0509010 </t>
    </r>
    <r>
      <rPr>
        <sz val="8"/>
        <rFont val="Arial"/>
        <family val="2"/>
        <charset val="204"/>
      </rPr>
      <t>(ширина захвата 1060 мм)</t>
    </r>
  </si>
  <si>
    <r>
      <t xml:space="preserve"> Вилы сельскохозяйственные 82.7-0510000 </t>
    </r>
    <r>
      <rPr>
        <sz val="8"/>
        <rFont val="Arial"/>
        <family val="2"/>
        <charset val="204"/>
      </rPr>
      <t>(ширина захвата 1380 мм)</t>
    </r>
  </si>
  <si>
    <r>
      <t xml:space="preserve"> Удлинитель 82.7-0514010 </t>
    </r>
    <r>
      <rPr>
        <sz val="8"/>
        <rFont val="Arial"/>
        <family val="2"/>
        <charset val="204"/>
      </rPr>
      <t>(ширина 1,3 м; длина 2 м)</t>
    </r>
  </si>
  <si>
    <r>
      <t xml:space="preserve"> Плуг универсальный ПУ-00.000 </t>
    </r>
    <r>
      <rPr>
        <sz val="8"/>
        <rFont val="Arial"/>
        <family val="2"/>
        <charset val="204"/>
      </rPr>
      <t>(ширина захвата 25 см;  глубина пахоты до 20 см)</t>
    </r>
  </si>
  <si>
    <r>
      <t xml:space="preserve"> Плуг универсальный ПУ-00.000-01 </t>
    </r>
    <r>
      <rPr>
        <sz val="8"/>
        <rFont val="Arial"/>
        <family val="2"/>
        <charset val="204"/>
      </rPr>
      <t>(ширина захвата 25 см;  глубина пахоты до 18 см)</t>
    </r>
  </si>
  <si>
    <r>
      <t xml:space="preserve"> Ковш для снега КС-00 000 </t>
    </r>
    <r>
      <rPr>
        <sz val="8"/>
        <rFont val="Arial"/>
        <family val="2"/>
        <charset val="204"/>
      </rPr>
      <t>(ширина захвата м;  V ковша 1,2 м³)</t>
    </r>
  </si>
  <si>
    <r>
      <t xml:space="preserve"> Ковш 82.7-0501010 </t>
    </r>
    <r>
      <rPr>
        <sz val="8"/>
        <rFont val="Arial"/>
        <family val="2"/>
        <charset val="204"/>
      </rPr>
      <t>(ширина захвата 1,7 м; V ковша 0,4 м³)</t>
    </r>
  </si>
  <si>
    <r>
      <t xml:space="preserve"> Культиватор КТД-1.3 </t>
    </r>
    <r>
      <rPr>
        <sz val="8"/>
        <rFont val="Arial"/>
        <family val="2"/>
        <charset val="204"/>
      </rPr>
      <t>(ширина захвата 125 см;  глубина обработки 13 см)</t>
    </r>
  </si>
  <si>
    <r>
      <t xml:space="preserve"> Борона тракторная БТ-1.6 </t>
    </r>
    <r>
      <rPr>
        <sz val="8"/>
        <rFont val="Arial"/>
        <family val="2"/>
        <charset val="204"/>
      </rPr>
      <t>(ширина захвата 125 см)</t>
    </r>
  </si>
  <si>
    <r>
      <t xml:space="preserve"> Оборудование рабочее погрузчика П04-0000010-М </t>
    </r>
    <r>
      <rPr>
        <sz val="8"/>
        <rFont val="Arial"/>
        <family val="2"/>
        <charset val="204"/>
      </rPr>
      <t>(г/п 400 кг, V ковша 0,25 м³) к тр-ру МТЗ-320.</t>
    </r>
  </si>
  <si>
    <r>
      <t xml:space="preserve"> Установка отвала 82П.МК-4712000 </t>
    </r>
    <r>
      <rPr>
        <sz val="8"/>
        <rFont val="Arial"/>
        <family val="2"/>
        <charset val="204"/>
      </rPr>
      <t>(ширина захвата 2,5 м) к тр-ру МТЗ-82.1-23.12</t>
    </r>
  </si>
  <si>
    <r>
      <t xml:space="preserve"> Оборудование бульдозерное 82.6-4712000</t>
    </r>
    <r>
      <rPr>
        <sz val="8"/>
        <rFont val="Arial"/>
        <family val="2"/>
        <charset val="204"/>
      </rPr>
      <t xml:space="preserve"> (ширина захвата 1,8 м) к тр-ру МТЗ-82.1</t>
    </r>
  </si>
  <si>
    <r>
      <t xml:space="preserve"> Оборудование щеточное 82.6-4714000-01 (с опорными катками) </t>
    </r>
    <r>
      <rPr>
        <sz val="8"/>
        <rFont val="Arial"/>
        <family val="2"/>
        <charset val="204"/>
      </rPr>
      <t>(ширина захвата 1,8 м) к тр-ру МТЗ-82.1</t>
    </r>
  </si>
  <si>
    <r>
      <t xml:space="preserve"> Оборудование рабочее погрузчика П750-00.00.000 </t>
    </r>
    <r>
      <rPr>
        <sz val="8"/>
        <rFont val="Arial"/>
        <family val="2"/>
        <charset val="204"/>
      </rPr>
      <t>(г/п 750 кг, V ковша 0,4 м³) к тр-ру МТЗ-82.1</t>
    </r>
  </si>
  <si>
    <r>
      <t xml:space="preserve"> Оборудование рабочее погрузчика 750П-00.00.000 </t>
    </r>
    <r>
      <rPr>
        <sz val="8"/>
        <rFont val="Arial"/>
        <family val="2"/>
        <charset val="204"/>
      </rPr>
      <t>(г/п 1000 кг, V ковша 0,5 м³) к тр-ру МТЗ-82.1-23.12</t>
    </r>
  </si>
  <si>
    <r>
      <t xml:space="preserve"> Оборудование рабочее погрузчика П10М </t>
    </r>
    <r>
      <rPr>
        <sz val="8"/>
        <rFont val="Arial"/>
        <family val="2"/>
        <charset val="204"/>
      </rPr>
      <t>(г/п 1000 кг, V ковша 0,7 м³) к тр-ру МТЗ-82.1</t>
    </r>
  </si>
  <si>
    <r>
      <t xml:space="preserve"> Оборудование щеточное Щ15-4714005-М </t>
    </r>
    <r>
      <rPr>
        <sz val="8"/>
        <rFont val="Arial"/>
        <family val="2"/>
        <charset val="204"/>
      </rPr>
      <t>(к "Беларус" 320 МК;  с о/к, ширина захвата 1,8 м)</t>
    </r>
  </si>
  <si>
    <r>
      <t xml:space="preserve"> Трактор Беларус-152 </t>
    </r>
    <r>
      <rPr>
        <sz val="8"/>
        <rFont val="Arial"/>
        <family val="2"/>
        <charset val="204"/>
      </rPr>
      <t>(двиг. бензин  "Honda", 11 л.с., эл/стартер, гидравлика, 4х4)</t>
    </r>
  </si>
  <si>
    <t xml:space="preserve"> Картофелекопалка КФТ2-01</t>
  </si>
  <si>
    <r>
      <t xml:space="preserve"> Окучник универсальный ОУ-00.000 </t>
    </r>
    <r>
      <rPr>
        <sz val="8"/>
        <rFont val="Arial"/>
        <family val="2"/>
        <charset val="204"/>
      </rPr>
      <t>(ширина захвата корпуса 25 см, глубина обработки 20 см)</t>
    </r>
  </si>
  <si>
    <r>
      <t xml:space="preserve"> Косилка малогабаритная КТМ-00.000 </t>
    </r>
    <r>
      <rPr>
        <sz val="8"/>
        <rFont val="Arial"/>
        <family val="2"/>
        <charset val="204"/>
      </rPr>
      <t>(ширина захвата1,35м)</t>
    </r>
  </si>
  <si>
    <t xml:space="preserve"> Косилка роторная КТМ2 </t>
  </si>
  <si>
    <r>
      <t xml:space="preserve">Трактор  "БЕЛАРУС-921" </t>
    </r>
    <r>
      <rPr>
        <sz val="8"/>
        <rFont val="Arial"/>
        <family val="2"/>
        <charset val="204"/>
      </rPr>
      <t>(Д-245.5, 89л.с., 4х4, тяговый класс-1,4) (колеса 12,4L-16, 14,9R30)</t>
    </r>
  </si>
  <si>
    <r>
      <t xml:space="preserve">Трактор  "БЕЛАРУС-921.3" </t>
    </r>
    <r>
      <rPr>
        <sz val="8"/>
        <rFont val="Arial"/>
        <family val="2"/>
        <charset val="204"/>
      </rPr>
      <t>(Д245.5с2, 95л.с., 4х4, тяговый класс-1,4) (колеса 12,4L-16, 14,9R30)</t>
    </r>
  </si>
  <si>
    <r>
      <t xml:space="preserve">Трактор  "БЕЛАРУС-921.3" (с ПНУ) </t>
    </r>
    <r>
      <rPr>
        <sz val="8"/>
        <rFont val="Arial"/>
        <family val="2"/>
        <charset val="204"/>
      </rPr>
      <t>(Д245.5с2, 95л.с., 4х4, тяговый класс-1,4) (колеса 12,4L-16, 14,9R30)</t>
    </r>
  </si>
  <si>
    <r>
      <t xml:space="preserve">Трактор  "БЕЛАРУС-921.4" </t>
    </r>
    <r>
      <rPr>
        <sz val="8"/>
        <rFont val="Arial"/>
        <family val="2"/>
        <charset val="204"/>
      </rPr>
      <t>(ПНУ, механическая КП18/4) (колеса 12,4L-16, 14,9R30)</t>
    </r>
  </si>
  <si>
    <r>
      <t xml:space="preserve">Трактор  "БЕЛАРУС-921.4" </t>
    </r>
    <r>
      <rPr>
        <sz val="8"/>
        <rFont val="Arial"/>
        <family val="2"/>
        <charset val="204"/>
      </rPr>
      <t>(ПНУ, синхроКП14/4 ) (колеса 12,4L-16, 14,9R30)</t>
    </r>
  </si>
  <si>
    <r>
      <t xml:space="preserve"> Мини-трактор Беларус-132Н </t>
    </r>
    <r>
      <rPr>
        <sz val="8"/>
        <rFont val="Arial"/>
        <family val="2"/>
        <charset val="204"/>
      </rPr>
      <t>(двиг. бензин  "Honda", 11 л.с., эл/стартер, гидравлика, 4х4)</t>
    </r>
  </si>
  <si>
    <r>
      <t xml:space="preserve"> Оборудование бульдозерное ОБ12-00.000 </t>
    </r>
    <r>
      <rPr>
        <sz val="8"/>
        <rFont val="Arial"/>
        <family val="2"/>
        <charset val="204"/>
      </rPr>
      <t>(ширина захвата 1,2 м; мех. поворот отвала на 30º)</t>
    </r>
  </si>
  <si>
    <r>
      <t xml:space="preserve"> Фреза почвообрабатывающая ФР-00.700-Б </t>
    </r>
    <r>
      <rPr>
        <sz val="8"/>
        <rFont val="Arial"/>
        <family val="2"/>
        <charset val="204"/>
      </rPr>
      <t>(ширина захвата регулируемая 0,44-0,95 м)</t>
    </r>
  </si>
  <si>
    <r>
      <t xml:space="preserve"> Прицеп автомобильный П05.02-01 "Беларус" </t>
    </r>
    <r>
      <rPr>
        <sz val="8"/>
        <rFont val="Arial"/>
        <family val="2"/>
        <charset val="204"/>
      </rPr>
      <t>(г/п 500 кг, съемные борта, тент)</t>
    </r>
  </si>
  <si>
    <r>
      <t xml:space="preserve"> Прицеп мотоблочный ПМ-00.000 </t>
    </r>
    <r>
      <rPr>
        <sz val="8"/>
        <rFont val="Arial"/>
        <family val="2"/>
        <charset val="204"/>
      </rPr>
      <t>(г/п 300 кг, съемные борта)</t>
    </r>
  </si>
  <si>
    <t>на условиях FCA г. Сморгонь</t>
  </si>
  <si>
    <r>
      <t xml:space="preserve">Трактор  "БЕЛАРУС-921.4" </t>
    </r>
    <r>
      <rPr>
        <sz val="8"/>
        <rFont val="Arial"/>
        <family val="2"/>
        <charset val="204"/>
      </rPr>
      <t>(балласт) (колеса 12,4L-16, 14,9R30)</t>
    </r>
  </si>
  <si>
    <r>
      <t xml:space="preserve">Оборудование щеточное Щ921-4714000 </t>
    </r>
    <r>
      <rPr>
        <sz val="8"/>
        <rFont val="Arial"/>
        <family val="2"/>
        <charset val="204"/>
      </rPr>
      <t>(ширина захвата 2,5 м) к тр-ру БЕЛАРУС-921  (921.3, 921.4)</t>
    </r>
  </si>
  <si>
    <r>
      <t>Отвал навесной ОН921-00.000</t>
    </r>
    <r>
      <rPr>
        <sz val="8"/>
        <rFont val="Arial"/>
        <family val="2"/>
        <charset val="204"/>
      </rPr>
      <t xml:space="preserve"> (ширина захвата 2,3 м) к тр-ру БЕЛАРУС-921  (921.3, 921.4)</t>
    </r>
  </si>
  <si>
    <t xml:space="preserve">                           ОАО "Сморгонский агрегатный завод" </t>
  </si>
  <si>
    <t xml:space="preserve">                                                                                                                                        Цена в рублях РФ</t>
  </si>
  <si>
    <r>
      <t xml:space="preserve"> Мотокультиватор 06МКР </t>
    </r>
    <r>
      <rPr>
        <sz val="8"/>
        <rFont val="Arial"/>
        <family val="2"/>
        <charset val="204"/>
      </rPr>
      <t>(в комплекте с колёсами, фрезами, сцепкой, плугом и окучником)</t>
    </r>
  </si>
  <si>
    <r>
      <t xml:space="preserve">Оборудование погрузочное ОП921 </t>
    </r>
    <r>
      <rPr>
        <sz val="8"/>
        <rFont val="Arial"/>
        <family val="2"/>
        <charset val="204"/>
      </rPr>
      <t>(г/п 500 кг, V ковша 0,38 м³) к тр-ру БЕЛАРУС-921  (921.3, 921.4)</t>
    </r>
  </si>
  <si>
    <r>
      <t xml:space="preserve"> Ковш П10М-0501010 </t>
    </r>
    <r>
      <rPr>
        <sz val="8"/>
        <rFont val="Arial"/>
        <family val="2"/>
        <charset val="204"/>
      </rPr>
      <t>(ширина захвата 2,134 м;  V ковша 0,5м³)</t>
    </r>
  </si>
  <si>
    <t>E-mail: smorgontractor@mail.ru, marketing@smorgon-tractor.by, Http://www.smorgon-tractor.by</t>
  </si>
  <si>
    <r>
      <t xml:space="preserve"> Оборудование бульдозерное ОБ12-00.000-01 </t>
    </r>
    <r>
      <rPr>
        <sz val="8"/>
        <rFont val="Arial"/>
        <family val="2"/>
        <charset val="204"/>
      </rPr>
      <t>(для трактора Беларус-152)</t>
    </r>
  </si>
  <si>
    <r>
      <t xml:space="preserve"> Щётка коммунальная ЩК-00.010М </t>
    </r>
    <r>
      <rPr>
        <sz val="8"/>
        <rFont val="Arial"/>
        <family val="2"/>
        <charset val="204"/>
      </rPr>
      <t>(ширина захвата  0,9 м)</t>
    </r>
  </si>
  <si>
    <r>
      <t xml:space="preserve"> Мотоблок Беларус-09H </t>
    </r>
    <r>
      <rPr>
        <sz val="8"/>
        <rFont val="Arial"/>
        <family val="2"/>
        <charset val="204"/>
      </rPr>
      <t>(двигатель бензин. Хонда, 8,2 л.с.)  + Сцепка универсальная СЦ-00.010</t>
    </r>
  </si>
  <si>
    <r>
      <t xml:space="preserve"> Мотоблок Беларус-012WM </t>
    </r>
    <r>
      <rPr>
        <sz val="8"/>
        <rFont val="Arial"/>
        <family val="2"/>
        <charset val="204"/>
      </rPr>
      <t xml:space="preserve">(двигатель бензин. Weima, 13 л.с., колеса 6,5L) + Сцепка универсальная СЦ-00.010 </t>
    </r>
  </si>
  <si>
    <r>
      <t xml:space="preserve"> Мотоблок Беларус-09H-02 </t>
    </r>
    <r>
      <rPr>
        <sz val="8"/>
        <rFont val="Arial"/>
        <family val="2"/>
        <charset val="204"/>
      </rPr>
      <t xml:space="preserve">(двигатель бензин.Weima, 9 л.с.) + Сцепка универсальная СЦ-00.010 </t>
    </r>
  </si>
  <si>
    <r>
      <t xml:space="preserve"> Фреза почвенная ФР-00.010 </t>
    </r>
    <r>
      <rPr>
        <sz val="8"/>
        <rFont val="Arial"/>
        <family val="2"/>
        <charset val="204"/>
      </rPr>
      <t>(ширина захвата 0,44; 0,61 м; глубина обработки до 12 см)</t>
    </r>
  </si>
  <si>
    <r>
      <t xml:space="preserve"> Окучник универсальный ОУ-00.000-01 </t>
    </r>
    <r>
      <rPr>
        <sz val="8"/>
        <rFont val="Arial"/>
        <family val="2"/>
        <charset val="204"/>
      </rPr>
      <t xml:space="preserve">(ширина междурядий 45-70 см; кол-во корпусов - 2) </t>
    </r>
  </si>
  <si>
    <r>
      <t xml:space="preserve"> Культиватор-борона КБ-00.000 </t>
    </r>
    <r>
      <rPr>
        <sz val="8"/>
        <rFont val="Arial"/>
        <family val="2"/>
        <charset val="204"/>
      </rPr>
      <t>(ширина захвата 80-148 см; глубина обработки 3-10 см)</t>
    </r>
  </si>
  <si>
    <r>
      <t xml:space="preserve"> Косилка роторная КРМ-2 </t>
    </r>
    <r>
      <rPr>
        <sz val="8"/>
        <rFont val="Arial"/>
        <family val="2"/>
        <charset val="204"/>
      </rPr>
      <t>(ширина захвата 740мм, произв. 1600-2000 м/кв/ч) - газонокосилка</t>
    </r>
  </si>
  <si>
    <r>
      <t xml:space="preserve"> Картофелекопалка КМ-2 </t>
    </r>
    <r>
      <rPr>
        <sz val="8"/>
        <rFont val="Arial"/>
        <family val="2"/>
        <charset val="204"/>
      </rPr>
      <t>(тип – роторно-швыряльный; глубина копания 200 мм)</t>
    </r>
  </si>
  <si>
    <r>
      <t xml:space="preserve"> Косилка роторная КРМ-1 </t>
    </r>
    <r>
      <rPr>
        <sz val="8"/>
        <rFont val="Arial"/>
        <family val="2"/>
        <charset val="204"/>
      </rPr>
      <t>(ширина захвата 600мм, произв. 1200-1500 м/кв/ч) - сенокосилка</t>
    </r>
  </si>
  <si>
    <t xml:space="preserve"> 231000, РБ, г. Сморгонь, Проспект Индустриальный, 27, т/ф. +375 (1592) 41314, 41315, 41365, т. 41333</t>
  </si>
  <si>
    <t>П Р А Й С - Л И С Т (действует с 24.10.2016) для СНГ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</si>
</sst>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6">
    <font>
      <sz val="10"/>
      <name val="Arial Cyr"/>
      <charset val="204"/>
    </font>
    <font>
      <sz val="12"/>
      <name val="Arial"/>
      <family val="2"/>
      <charset val="204"/>
    </font>
    <font>
      <sz val="3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3"/>
      <name val="Arial"/>
      <family val="2"/>
      <charset val="204"/>
    </font>
    <font>
      <b/>
      <i/>
      <sz val="9"/>
      <name val="Arial"/>
      <family val="2"/>
      <charset val="204"/>
    </font>
    <font>
      <sz val="1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 Cyr"/>
      <charset val="204"/>
    </font>
    <font>
      <b/>
      <sz val="11"/>
      <name val="Arial Black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1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7" fillId="2" borderId="0" xfId="0" applyFont="1" applyFill="1"/>
    <xf numFmtId="0" fontId="10" fillId="2" borderId="0" xfId="0" applyFont="1" applyFill="1"/>
    <xf numFmtId="0" fontId="10" fillId="2" borderId="1" xfId="0" applyFont="1" applyFill="1" applyBorder="1"/>
    <xf numFmtId="0" fontId="10" fillId="2" borderId="0" xfId="0" applyFont="1" applyFill="1" applyBorder="1"/>
    <xf numFmtId="0" fontId="10" fillId="2" borderId="2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11" fillId="2" borderId="0" xfId="0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/>
    </xf>
    <xf numFmtId="0" fontId="7" fillId="2" borderId="6" xfId="0" applyFont="1" applyFill="1" applyBorder="1"/>
    <xf numFmtId="0" fontId="7" fillId="2" borderId="7" xfId="0" applyFont="1" applyFill="1" applyBorder="1"/>
    <xf numFmtId="0" fontId="15" fillId="2" borderId="10" xfId="0" applyFont="1" applyFill="1" applyBorder="1" applyAlignment="1"/>
    <xf numFmtId="0" fontId="15" fillId="2" borderId="18" xfId="0" applyFont="1" applyFill="1" applyBorder="1" applyAlignment="1"/>
    <xf numFmtId="0" fontId="15" fillId="2" borderId="11" xfId="0" applyFont="1" applyFill="1" applyBorder="1" applyAlignment="1"/>
    <xf numFmtId="0" fontId="15" fillId="2" borderId="19" xfId="0" applyFont="1" applyFill="1" applyBorder="1" applyAlignment="1"/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0" fontId="11" fillId="2" borderId="8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164" fontId="11" fillId="2" borderId="8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164" fontId="11" fillId="2" borderId="8" xfId="0" applyNumberFormat="1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 shrinkToFit="1"/>
    </xf>
    <xf numFmtId="3" fontId="11" fillId="2" borderId="9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 shrinkToFit="1"/>
    </xf>
    <xf numFmtId="0" fontId="11" fillId="2" borderId="9" xfId="0" applyFont="1" applyFill="1" applyBorder="1" applyAlignment="1">
      <alignment horizontal="left" vertical="center" wrapText="1" shrinkToFit="1"/>
    </xf>
    <xf numFmtId="0" fontId="7" fillId="0" borderId="5" xfId="0" applyFont="1" applyBorder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/>
    </xf>
    <xf numFmtId="0" fontId="0" fillId="0" borderId="9" xfId="0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3" fontId="11" fillId="2" borderId="5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top" wrapText="1"/>
    </xf>
    <xf numFmtId="2" fontId="12" fillId="2" borderId="5" xfId="0" applyNumberFormat="1" applyFont="1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right"/>
    </xf>
    <xf numFmtId="0" fontId="8" fillId="2" borderId="16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64" fontId="11" fillId="2" borderId="8" xfId="0" applyNumberFormat="1" applyFont="1" applyFill="1" applyBorder="1" applyAlignment="1">
      <alignment horizontal="center"/>
    </xf>
    <xf numFmtId="164" fontId="11" fillId="2" borderId="9" xfId="0" applyNumberFormat="1" applyFont="1" applyFill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81"/>
  <sheetViews>
    <sheetView tabSelected="1" zoomScale="130" zoomScaleNormal="130" workbookViewId="0">
      <selection activeCell="C18" sqref="C18:D18"/>
    </sheetView>
  </sheetViews>
  <sheetFormatPr defaultColWidth="0" defaultRowHeight="0" customHeight="1" zeroHeight="1"/>
  <cols>
    <col min="1" max="1" width="0.5703125" style="1" customWidth="1"/>
    <col min="2" max="2" width="1.5703125" style="1" customWidth="1"/>
    <col min="3" max="3" width="15.85546875" style="1" customWidth="1"/>
    <col min="4" max="4" width="70.42578125" style="1" customWidth="1"/>
    <col min="5" max="5" width="6.42578125" style="1" customWidth="1"/>
    <col min="6" max="6" width="5" style="1" customWidth="1"/>
    <col min="7" max="7" width="1.28515625" style="1" customWidth="1"/>
    <col min="8" max="8" width="1.42578125" style="1" customWidth="1"/>
    <col min="9" max="16384" width="0" style="1" hidden="1"/>
  </cols>
  <sheetData>
    <row r="1" spans="2:7" ht="1.5" customHeight="1" thickBot="1"/>
    <row r="2" spans="2:7" s="2" customFormat="1" ht="2.25" customHeight="1" thickTop="1">
      <c r="B2" s="65"/>
      <c r="C2" s="66"/>
      <c r="D2" s="67"/>
      <c r="E2" s="67"/>
      <c r="F2" s="67"/>
      <c r="G2" s="68"/>
    </row>
    <row r="3" spans="2:7" s="4" customFormat="1" ht="11.25" customHeight="1">
      <c r="B3" s="3"/>
      <c r="C3" s="5"/>
      <c r="D3" s="69" t="s">
        <v>53</v>
      </c>
      <c r="E3" s="69"/>
      <c r="F3" s="69"/>
      <c r="G3" s="70"/>
    </row>
    <row r="4" spans="2:7" s="4" customFormat="1" ht="2.25" customHeight="1">
      <c r="B4" s="3"/>
      <c r="C4" s="5"/>
      <c r="D4" s="71"/>
      <c r="E4" s="71"/>
      <c r="F4" s="71"/>
      <c r="G4" s="72"/>
    </row>
    <row r="5" spans="2:7" s="4" customFormat="1" ht="12" customHeight="1">
      <c r="B5" s="73" t="s">
        <v>70</v>
      </c>
      <c r="C5" s="74"/>
      <c r="D5" s="74"/>
      <c r="E5" s="74"/>
      <c r="F5" s="74"/>
      <c r="G5" s="75"/>
    </row>
    <row r="6" spans="2:7" s="4" customFormat="1" ht="10.5" customHeight="1">
      <c r="B6" s="73" t="s">
        <v>58</v>
      </c>
      <c r="C6" s="74"/>
      <c r="D6" s="74"/>
      <c r="E6" s="74"/>
      <c r="F6" s="74"/>
      <c r="G6" s="75"/>
    </row>
    <row r="7" spans="2:7" s="4" customFormat="1" ht="5.25" customHeight="1">
      <c r="B7" s="13"/>
      <c r="C7" s="77"/>
      <c r="D7" s="77"/>
      <c r="E7" s="77"/>
      <c r="F7" s="77"/>
      <c r="G7" s="14"/>
    </row>
    <row r="8" spans="2:7" s="4" customFormat="1" ht="13.5" customHeight="1">
      <c r="B8" s="13"/>
      <c r="C8" s="76" t="s">
        <v>71</v>
      </c>
      <c r="D8" s="76"/>
      <c r="E8" s="76"/>
      <c r="F8" s="76"/>
      <c r="G8" s="14"/>
    </row>
    <row r="9" spans="2:7" s="7" customFormat="1" ht="3" customHeight="1" thickBot="1">
      <c r="B9" s="8"/>
      <c r="C9" s="9"/>
      <c r="D9" s="9"/>
      <c r="E9" s="9"/>
      <c r="F9" s="9"/>
      <c r="G9" s="10"/>
    </row>
    <row r="10" spans="2:7" s="6" customFormat="1" ht="6.75" customHeight="1" thickBot="1">
      <c r="B10" s="11"/>
      <c r="C10" s="59" t="s">
        <v>0</v>
      </c>
      <c r="D10" s="59"/>
      <c r="E10" s="64" t="s">
        <v>4</v>
      </c>
      <c r="F10" s="64"/>
      <c r="G10" s="12"/>
    </row>
    <row r="11" spans="2:7" s="6" customFormat="1" ht="4.5" customHeight="1" thickBot="1">
      <c r="B11" s="11"/>
      <c r="C11" s="59"/>
      <c r="D11" s="59"/>
      <c r="E11" s="64"/>
      <c r="F11" s="64"/>
      <c r="G11" s="12"/>
    </row>
    <row r="12" spans="2:7" s="6" customFormat="1" ht="12" hidden="1" thickBot="1">
      <c r="B12" s="11"/>
      <c r="C12" s="54" t="s">
        <v>2</v>
      </c>
      <c r="D12" s="54"/>
      <c r="E12" s="22">
        <v>5551010</v>
      </c>
      <c r="F12" s="22">
        <f>E12*1.18</f>
        <v>6550191.7999999998</v>
      </c>
      <c r="G12" s="12"/>
    </row>
    <row r="13" spans="2:7" s="6" customFormat="1" ht="12" hidden="1" thickBot="1">
      <c r="B13" s="11"/>
      <c r="C13" s="54" t="s">
        <v>3</v>
      </c>
      <c r="D13" s="54"/>
      <c r="E13" s="22">
        <v>5699700</v>
      </c>
      <c r="F13" s="22">
        <f>E13*1.18</f>
        <v>6725646</v>
      </c>
      <c r="G13" s="12"/>
    </row>
    <row r="14" spans="2:7" s="6" customFormat="1" ht="13.5" customHeight="1">
      <c r="B14" s="11"/>
      <c r="C14" s="25" t="s">
        <v>54</v>
      </c>
      <c r="D14" s="26"/>
      <c r="E14" s="26"/>
      <c r="F14" s="27"/>
      <c r="G14" s="12"/>
    </row>
    <row r="15" spans="2:7" s="6" customFormat="1" ht="13.5" customHeight="1" thickBot="1">
      <c r="B15" s="11"/>
      <c r="C15" s="28"/>
      <c r="D15" s="29"/>
      <c r="E15" s="29"/>
      <c r="F15" s="30"/>
      <c r="G15" s="12"/>
    </row>
    <row r="16" spans="2:7" s="6" customFormat="1" ht="11.25" customHeight="1" thickBot="1">
      <c r="B16" s="11"/>
      <c r="C16" s="63" t="s">
        <v>8</v>
      </c>
      <c r="D16" s="63"/>
      <c r="E16" s="63"/>
      <c r="F16" s="63"/>
      <c r="G16" s="12"/>
    </row>
    <row r="17" spans="2:7" s="6" customFormat="1" ht="13.5" customHeight="1" thickBot="1">
      <c r="B17" s="11"/>
      <c r="C17" s="56" t="s">
        <v>39</v>
      </c>
      <c r="D17" s="56"/>
      <c r="E17" s="57">
        <v>955500</v>
      </c>
      <c r="F17" s="57"/>
      <c r="G17" s="12"/>
    </row>
    <row r="18" spans="2:7" s="6" customFormat="1" ht="13.5" customHeight="1" thickBot="1">
      <c r="B18" s="11"/>
      <c r="C18" s="62" t="s">
        <v>40</v>
      </c>
      <c r="D18" s="62"/>
      <c r="E18" s="60">
        <v>989935</v>
      </c>
      <c r="F18" s="61"/>
      <c r="G18" s="12"/>
    </row>
    <row r="19" spans="2:7" s="6" customFormat="1" ht="13.5" customHeight="1" thickBot="1">
      <c r="B19" s="23"/>
      <c r="C19" s="31" t="s">
        <v>41</v>
      </c>
      <c r="D19" s="32"/>
      <c r="E19" s="38">
        <v>1062995</v>
      </c>
      <c r="F19" s="39"/>
      <c r="G19" s="12"/>
    </row>
    <row r="20" spans="2:7" s="6" customFormat="1" ht="13.5" customHeight="1" thickBot="1">
      <c r="B20" s="24"/>
      <c r="C20" s="31" t="s">
        <v>42</v>
      </c>
      <c r="D20" s="55"/>
      <c r="E20" s="38">
        <v>1147415</v>
      </c>
      <c r="F20" s="40"/>
      <c r="G20" s="12"/>
    </row>
    <row r="21" spans="2:7" s="6" customFormat="1" ht="13.5" customHeight="1" thickBot="1">
      <c r="B21" s="24"/>
      <c r="C21" s="31" t="s">
        <v>43</v>
      </c>
      <c r="D21" s="55"/>
      <c r="E21" s="38">
        <v>1161495</v>
      </c>
      <c r="F21" s="40"/>
      <c r="G21" s="12"/>
    </row>
    <row r="22" spans="2:7" s="6" customFormat="1" ht="12.75" customHeight="1" thickBot="1">
      <c r="B22" s="11"/>
      <c r="C22" s="58" t="s">
        <v>50</v>
      </c>
      <c r="D22" s="58"/>
      <c r="E22" s="33">
        <v>1066230</v>
      </c>
      <c r="F22" s="34"/>
      <c r="G22" s="12"/>
    </row>
    <row r="23" spans="2:7" s="6" customFormat="1" ht="12.75" customHeight="1" thickBot="1">
      <c r="B23" s="11"/>
      <c r="C23" s="56" t="s">
        <v>51</v>
      </c>
      <c r="D23" s="56"/>
      <c r="E23" s="33">
        <v>67810</v>
      </c>
      <c r="F23" s="34"/>
      <c r="G23" s="12"/>
    </row>
    <row r="24" spans="2:7" s="6" customFormat="1" ht="12.75" customHeight="1" thickBot="1">
      <c r="B24" s="11"/>
      <c r="C24" s="31" t="s">
        <v>56</v>
      </c>
      <c r="D24" s="32"/>
      <c r="E24" s="33">
        <v>174625</v>
      </c>
      <c r="F24" s="34"/>
      <c r="G24" s="12"/>
    </row>
    <row r="25" spans="2:7" s="15" customFormat="1" ht="12.75" customHeight="1" thickBot="1">
      <c r="B25" s="16"/>
      <c r="C25" s="56" t="s">
        <v>52</v>
      </c>
      <c r="D25" s="56"/>
      <c r="E25" s="47">
        <v>30175</v>
      </c>
      <c r="F25" s="47"/>
      <c r="G25" s="17"/>
    </row>
    <row r="26" spans="2:7" s="15" customFormat="1" ht="12" customHeight="1" thickBot="1">
      <c r="B26" s="16"/>
      <c r="C26" s="47" t="s">
        <v>11</v>
      </c>
      <c r="D26" s="47"/>
      <c r="E26" s="47"/>
      <c r="F26" s="47"/>
      <c r="G26" s="17"/>
    </row>
    <row r="27" spans="2:7" s="15" customFormat="1" ht="12" customHeight="1" thickBot="1">
      <c r="B27" s="16"/>
      <c r="C27" s="35" t="s">
        <v>31</v>
      </c>
      <c r="D27" s="35"/>
      <c r="E27" s="42">
        <v>164410</v>
      </c>
      <c r="F27" s="42"/>
      <c r="G27" s="17"/>
    </row>
    <row r="28" spans="2:7" s="15" customFormat="1" ht="12" customHeight="1" thickBot="1">
      <c r="B28" s="16"/>
      <c r="C28" s="35" t="s">
        <v>32</v>
      </c>
      <c r="D28" s="35"/>
      <c r="E28" s="36">
        <v>176130</v>
      </c>
      <c r="F28" s="37"/>
      <c r="G28" s="17"/>
    </row>
    <row r="29" spans="2:7" s="15" customFormat="1" ht="12" customHeight="1" thickBot="1">
      <c r="B29" s="16"/>
      <c r="C29" s="35" t="s">
        <v>30</v>
      </c>
      <c r="D29" s="35"/>
      <c r="E29" s="42">
        <v>158065</v>
      </c>
      <c r="F29" s="42"/>
      <c r="G29" s="17"/>
    </row>
    <row r="30" spans="2:7" s="15" customFormat="1" ht="12" customHeight="1" thickBot="1">
      <c r="B30" s="16"/>
      <c r="C30" s="35" t="s">
        <v>26</v>
      </c>
      <c r="D30" s="35"/>
      <c r="E30" s="42">
        <v>79850</v>
      </c>
      <c r="F30" s="42"/>
      <c r="G30" s="17"/>
    </row>
    <row r="31" spans="2:7" s="15" customFormat="1" ht="12" customHeight="1" thickBot="1">
      <c r="B31" s="16"/>
      <c r="C31" s="41" t="s">
        <v>27</v>
      </c>
      <c r="D31" s="41"/>
      <c r="E31" s="42">
        <v>62050</v>
      </c>
      <c r="F31" s="42"/>
      <c r="G31" s="17"/>
    </row>
    <row r="32" spans="2:7" s="15" customFormat="1" ht="12" customHeight="1" thickBot="1">
      <c r="B32" s="16"/>
      <c r="C32" s="41" t="s">
        <v>28</v>
      </c>
      <c r="D32" s="41"/>
      <c r="E32" s="42">
        <v>59235</v>
      </c>
      <c r="F32" s="42"/>
      <c r="G32" s="17"/>
    </row>
    <row r="33" spans="2:7" s="15" customFormat="1" ht="12" customHeight="1" thickBot="1">
      <c r="B33" s="16"/>
      <c r="C33" s="41" t="s">
        <v>29</v>
      </c>
      <c r="D33" s="41"/>
      <c r="E33" s="42">
        <v>66235</v>
      </c>
      <c r="F33" s="42"/>
      <c r="G33" s="17"/>
    </row>
    <row r="34" spans="2:7" s="15" customFormat="1" ht="11.25" customHeight="1" thickBot="1">
      <c r="B34" s="16"/>
      <c r="C34" s="41" t="s">
        <v>12</v>
      </c>
      <c r="D34" s="41"/>
      <c r="E34" s="42">
        <v>17675</v>
      </c>
      <c r="F34" s="42"/>
      <c r="G34" s="17"/>
    </row>
    <row r="35" spans="2:7" s="15" customFormat="1" ht="11.25" customHeight="1" thickBot="1">
      <c r="B35" s="16"/>
      <c r="C35" s="41" t="s">
        <v>33</v>
      </c>
      <c r="D35" s="41"/>
      <c r="E35" s="42">
        <v>55570</v>
      </c>
      <c r="F35" s="42"/>
      <c r="G35" s="17"/>
    </row>
    <row r="36" spans="2:7" s="15" customFormat="1" ht="11.25" customHeight="1" thickBot="1">
      <c r="B36" s="16"/>
      <c r="C36" s="43" t="s">
        <v>1</v>
      </c>
      <c r="D36" s="44"/>
      <c r="E36" s="44"/>
      <c r="F36" s="44"/>
      <c r="G36" s="17"/>
    </row>
    <row r="37" spans="2:7" s="15" customFormat="1" ht="11.25" customHeight="1" thickBot="1">
      <c r="B37" s="16"/>
      <c r="C37" s="41" t="s">
        <v>13</v>
      </c>
      <c r="D37" s="41"/>
      <c r="E37" s="42">
        <v>24285</v>
      </c>
      <c r="F37" s="42"/>
      <c r="G37" s="17"/>
    </row>
    <row r="38" spans="2:7" s="15" customFormat="1" ht="11.25" customHeight="1" thickBot="1">
      <c r="B38" s="16"/>
      <c r="C38" s="41" t="s">
        <v>14</v>
      </c>
      <c r="D38" s="41"/>
      <c r="E38" s="42">
        <v>16825</v>
      </c>
      <c r="F38" s="42"/>
      <c r="G38" s="17"/>
    </row>
    <row r="39" spans="2:7" s="15" customFormat="1" ht="11.25" customHeight="1" thickBot="1">
      <c r="B39" s="16"/>
      <c r="C39" s="41" t="s">
        <v>15</v>
      </c>
      <c r="D39" s="41"/>
      <c r="E39" s="42">
        <v>19050</v>
      </c>
      <c r="F39" s="42"/>
      <c r="G39" s="17"/>
    </row>
    <row r="40" spans="2:7" s="15" customFormat="1" ht="11.25" customHeight="1" thickBot="1">
      <c r="B40" s="16"/>
      <c r="C40" s="41" t="s">
        <v>16</v>
      </c>
      <c r="D40" s="41"/>
      <c r="E40" s="42">
        <v>19310</v>
      </c>
      <c r="F40" s="42"/>
      <c r="G40" s="17"/>
    </row>
    <row r="41" spans="2:7" s="15" customFormat="1" ht="11.25" customHeight="1" thickBot="1">
      <c r="B41" s="16"/>
      <c r="C41" s="41" t="s">
        <v>22</v>
      </c>
      <c r="D41" s="41"/>
      <c r="E41" s="42">
        <v>27100</v>
      </c>
      <c r="F41" s="42"/>
      <c r="G41" s="17"/>
    </row>
    <row r="42" spans="2:7" s="15" customFormat="1" ht="11.25" customHeight="1" thickBot="1">
      <c r="B42" s="16"/>
      <c r="C42" s="41" t="s">
        <v>17</v>
      </c>
      <c r="D42" s="41"/>
      <c r="E42" s="42">
        <v>11915</v>
      </c>
      <c r="F42" s="42"/>
      <c r="G42" s="17"/>
    </row>
    <row r="43" spans="2:7" s="15" customFormat="1" ht="11.25" customHeight="1" thickBot="1">
      <c r="B43" s="16"/>
      <c r="C43" s="41" t="s">
        <v>18</v>
      </c>
      <c r="D43" s="41"/>
      <c r="E43" s="42">
        <v>12830</v>
      </c>
      <c r="F43" s="42"/>
      <c r="G43" s="17"/>
    </row>
    <row r="44" spans="2:7" s="15" customFormat="1" ht="11.25" customHeight="1" thickBot="1">
      <c r="B44" s="16"/>
      <c r="C44" s="41" t="s">
        <v>23</v>
      </c>
      <c r="D44" s="41"/>
      <c r="E44" s="42">
        <v>19050</v>
      </c>
      <c r="F44" s="42"/>
      <c r="G44" s="17"/>
    </row>
    <row r="45" spans="2:7" s="15" customFormat="1" ht="11.25" customHeight="1" thickBot="1">
      <c r="B45" s="16"/>
      <c r="C45" s="41" t="s">
        <v>57</v>
      </c>
      <c r="D45" s="41"/>
      <c r="E45" s="42">
        <v>22255</v>
      </c>
      <c r="F45" s="42"/>
      <c r="G45" s="17"/>
    </row>
    <row r="46" spans="2:7" s="15" customFormat="1" ht="11.25" customHeight="1" thickBot="1">
      <c r="B46" s="16"/>
      <c r="C46" s="41" t="s">
        <v>19</v>
      </c>
      <c r="D46" s="41"/>
      <c r="E46" s="36">
        <v>14465</v>
      </c>
      <c r="F46" s="37"/>
      <c r="G46" s="17"/>
    </row>
    <row r="47" spans="2:7" s="15" customFormat="1" ht="11.25" customHeight="1" thickBot="1">
      <c r="B47" s="16"/>
      <c r="C47" s="43" t="s">
        <v>5</v>
      </c>
      <c r="D47" s="44"/>
      <c r="E47" s="44"/>
      <c r="F47" s="44"/>
      <c r="G47" s="17"/>
    </row>
    <row r="48" spans="2:7" s="15" customFormat="1" ht="11.25" customHeight="1" thickBot="1">
      <c r="B48" s="16"/>
      <c r="C48" s="50" t="s">
        <v>44</v>
      </c>
      <c r="D48" s="51"/>
      <c r="E48" s="38">
        <v>160280</v>
      </c>
      <c r="F48" s="46"/>
      <c r="G48" s="17"/>
    </row>
    <row r="49" spans="2:7" s="15" customFormat="1" ht="11.25" customHeight="1" thickBot="1">
      <c r="B49" s="16"/>
      <c r="C49" s="50" t="s">
        <v>34</v>
      </c>
      <c r="D49" s="51"/>
      <c r="E49" s="38">
        <v>238920</v>
      </c>
      <c r="F49" s="46"/>
      <c r="G49" s="17"/>
    </row>
    <row r="50" spans="2:7" s="15" customFormat="1" ht="11.25" customHeight="1" thickBot="1">
      <c r="B50" s="16"/>
      <c r="C50" s="50" t="s">
        <v>35</v>
      </c>
      <c r="D50" s="51"/>
      <c r="E50" s="38">
        <v>28960</v>
      </c>
      <c r="F50" s="46"/>
      <c r="G50" s="17"/>
    </row>
    <row r="51" spans="2:7" s="15" customFormat="1" ht="11.25" customHeight="1" thickBot="1">
      <c r="B51" s="16"/>
      <c r="C51" s="45" t="s">
        <v>47</v>
      </c>
      <c r="D51" s="45"/>
      <c r="E51" s="47">
        <v>27600</v>
      </c>
      <c r="F51" s="47"/>
      <c r="G51" s="17"/>
    </row>
    <row r="52" spans="2:7" s="15" customFormat="1" ht="11.25" customHeight="1" thickBot="1">
      <c r="B52" s="16"/>
      <c r="C52" s="45" t="s">
        <v>24</v>
      </c>
      <c r="D52" s="45"/>
      <c r="E52" s="47">
        <v>4870</v>
      </c>
      <c r="F52" s="47"/>
      <c r="G52" s="17"/>
    </row>
    <row r="53" spans="2:7" s="15" customFormat="1" ht="11.25" customHeight="1" thickBot="1">
      <c r="B53" s="16"/>
      <c r="C53" s="45" t="s">
        <v>20</v>
      </c>
      <c r="D53" s="45"/>
      <c r="E53" s="47">
        <v>3040</v>
      </c>
      <c r="F53" s="47"/>
      <c r="G53" s="17"/>
    </row>
    <row r="54" spans="2:7" s="15" customFormat="1" ht="11.25" customHeight="1" thickBot="1">
      <c r="B54" s="16"/>
      <c r="C54" s="45" t="s">
        <v>25</v>
      </c>
      <c r="D54" s="45"/>
      <c r="E54" s="47">
        <v>6070</v>
      </c>
      <c r="F54" s="47"/>
      <c r="G54" s="17"/>
    </row>
    <row r="55" spans="2:7" s="15" customFormat="1" ht="11.25" customHeight="1" thickBot="1">
      <c r="B55" s="16"/>
      <c r="C55" s="45" t="s">
        <v>46</v>
      </c>
      <c r="D55" s="45"/>
      <c r="E55" s="47">
        <v>21700</v>
      </c>
      <c r="F55" s="47"/>
      <c r="G55" s="17"/>
    </row>
    <row r="56" spans="2:7" s="15" customFormat="1" ht="11.25" customHeight="1" thickBot="1">
      <c r="B56" s="16"/>
      <c r="C56" s="45" t="s">
        <v>36</v>
      </c>
      <c r="D56" s="45"/>
      <c r="E56" s="47">
        <v>4010</v>
      </c>
      <c r="F56" s="52"/>
      <c r="G56" s="17"/>
    </row>
    <row r="57" spans="2:7" s="15" customFormat="1" ht="11.25" customHeight="1" thickBot="1">
      <c r="B57" s="16"/>
      <c r="C57" s="45" t="s">
        <v>60</v>
      </c>
      <c r="D57" s="45"/>
      <c r="E57" s="47">
        <v>29300</v>
      </c>
      <c r="F57" s="47"/>
      <c r="G57" s="17"/>
    </row>
    <row r="58" spans="2:7" s="15" customFormat="1" ht="11.25" customHeight="1" thickBot="1">
      <c r="B58" s="16"/>
      <c r="C58" s="45" t="s">
        <v>37</v>
      </c>
      <c r="D58" s="45"/>
      <c r="E58" s="47">
        <v>23460</v>
      </c>
      <c r="F58" s="47"/>
      <c r="G58" s="17"/>
    </row>
    <row r="59" spans="2:7" s="15" customFormat="1" ht="11.25" customHeight="1" thickBot="1">
      <c r="B59" s="16"/>
      <c r="C59" s="45" t="s">
        <v>38</v>
      </c>
      <c r="D59" s="45"/>
      <c r="E59" s="33">
        <v>28860</v>
      </c>
      <c r="F59" s="34"/>
      <c r="G59" s="17"/>
    </row>
    <row r="60" spans="2:7" s="15" customFormat="1" ht="11.25" customHeight="1" thickBot="1">
      <c r="B60" s="16"/>
      <c r="C60" s="45" t="s">
        <v>45</v>
      </c>
      <c r="D60" s="45"/>
      <c r="E60" s="47">
        <v>16670</v>
      </c>
      <c r="F60" s="47"/>
      <c r="G60" s="17"/>
    </row>
    <row r="61" spans="2:7" s="15" customFormat="1" ht="11.25" customHeight="1" thickBot="1">
      <c r="B61" s="16"/>
      <c r="C61" s="45" t="s">
        <v>59</v>
      </c>
      <c r="D61" s="45"/>
      <c r="E61" s="33">
        <v>16100</v>
      </c>
      <c r="F61" s="34"/>
      <c r="G61" s="17"/>
    </row>
    <row r="62" spans="2:7" s="15" customFormat="1" ht="11.25" customHeight="1" thickBot="1">
      <c r="B62" s="16"/>
      <c r="C62" s="43" t="s">
        <v>9</v>
      </c>
      <c r="D62" s="44"/>
      <c r="E62" s="44"/>
      <c r="F62" s="44"/>
      <c r="G62" s="17"/>
    </row>
    <row r="63" spans="2:7" s="15" customFormat="1" ht="11.25" customHeight="1" thickBot="1">
      <c r="B63" s="16"/>
      <c r="C63" s="41" t="s">
        <v>61</v>
      </c>
      <c r="D63" s="41"/>
      <c r="E63" s="42">
        <v>60630</v>
      </c>
      <c r="F63" s="42"/>
      <c r="G63" s="17"/>
    </row>
    <row r="64" spans="2:7" s="15" customFormat="1" ht="11.25" customHeight="1" thickBot="1">
      <c r="B64" s="16"/>
      <c r="C64" s="41" t="s">
        <v>62</v>
      </c>
      <c r="D64" s="41"/>
      <c r="E64" s="36">
        <v>54030</v>
      </c>
      <c r="F64" s="37"/>
      <c r="G64" s="17"/>
    </row>
    <row r="65" spans="2:7" s="15" customFormat="1" ht="11.25" customHeight="1" thickBot="1">
      <c r="B65" s="16"/>
      <c r="C65" s="41" t="s">
        <v>63</v>
      </c>
      <c r="D65" s="41"/>
      <c r="E65" s="36">
        <v>48930</v>
      </c>
      <c r="F65" s="37"/>
      <c r="G65" s="17"/>
    </row>
    <row r="66" spans="2:7" s="15" customFormat="1" ht="11.25" customHeight="1" thickBot="1">
      <c r="B66" s="16"/>
      <c r="C66" s="48" t="s">
        <v>55</v>
      </c>
      <c r="D66" s="49"/>
      <c r="E66" s="36">
        <v>44800</v>
      </c>
      <c r="F66" s="37"/>
      <c r="G66" s="17"/>
    </row>
    <row r="67" spans="2:7" s="15" customFormat="1" ht="11.25" customHeight="1" thickBot="1">
      <c r="B67" s="16"/>
      <c r="C67" s="41" t="s">
        <v>48</v>
      </c>
      <c r="D67" s="41"/>
      <c r="E67" s="42">
        <v>23550</v>
      </c>
      <c r="F67" s="42"/>
      <c r="G67" s="17"/>
    </row>
    <row r="68" spans="2:7" s="15" customFormat="1" ht="11.25" customHeight="1" thickBot="1">
      <c r="B68" s="16"/>
      <c r="C68" s="41" t="s">
        <v>68</v>
      </c>
      <c r="D68" s="41"/>
      <c r="E68" s="42">
        <v>13730</v>
      </c>
      <c r="F68" s="42"/>
      <c r="G68" s="17"/>
    </row>
    <row r="69" spans="2:7" s="15" customFormat="1" ht="11.25" customHeight="1" thickBot="1">
      <c r="B69" s="16"/>
      <c r="C69" s="54" t="s">
        <v>69</v>
      </c>
      <c r="D69" s="54"/>
      <c r="E69" s="80">
        <v>13810</v>
      </c>
      <c r="F69" s="80"/>
      <c r="G69" s="17"/>
    </row>
    <row r="70" spans="2:7" s="15" customFormat="1" ht="11.25" customHeight="1" thickBot="1">
      <c r="B70" s="16"/>
      <c r="C70" s="54" t="s">
        <v>67</v>
      </c>
      <c r="D70" s="54"/>
      <c r="E70" s="78">
        <v>19095</v>
      </c>
      <c r="F70" s="79"/>
      <c r="G70" s="17"/>
    </row>
    <row r="71" spans="2:7" s="15" customFormat="1" ht="11.25" customHeight="1" thickBot="1">
      <c r="B71" s="16"/>
      <c r="C71" s="41" t="s">
        <v>6</v>
      </c>
      <c r="D71" s="41"/>
      <c r="E71" s="47">
        <v>22820</v>
      </c>
      <c r="F71" s="47"/>
      <c r="G71" s="17"/>
    </row>
    <row r="72" spans="2:7" s="15" customFormat="1" ht="11.25" customHeight="1" thickBot="1">
      <c r="B72" s="16"/>
      <c r="C72" s="41" t="s">
        <v>7</v>
      </c>
      <c r="D72" s="41"/>
      <c r="E72" s="42">
        <v>3500</v>
      </c>
      <c r="F72" s="42"/>
      <c r="G72" s="17"/>
    </row>
    <row r="73" spans="2:7" s="15" customFormat="1" ht="11.25" customHeight="1" thickBot="1">
      <c r="B73" s="16"/>
      <c r="C73" s="41" t="s">
        <v>21</v>
      </c>
      <c r="D73" s="41"/>
      <c r="E73" s="42">
        <v>2005</v>
      </c>
      <c r="F73" s="42"/>
      <c r="G73" s="17"/>
    </row>
    <row r="74" spans="2:7" s="15" customFormat="1" ht="11.25" customHeight="1" thickBot="1">
      <c r="B74" s="16"/>
      <c r="C74" s="41" t="s">
        <v>66</v>
      </c>
      <c r="D74" s="41"/>
      <c r="E74" s="42">
        <v>6650</v>
      </c>
      <c r="F74" s="42"/>
      <c r="G74" s="17"/>
    </row>
    <row r="75" spans="2:7" s="15" customFormat="1" ht="11.25" customHeight="1" thickBot="1">
      <c r="B75" s="16"/>
      <c r="C75" s="41" t="s">
        <v>64</v>
      </c>
      <c r="D75" s="41"/>
      <c r="E75" s="42">
        <v>15260</v>
      </c>
      <c r="F75" s="42"/>
      <c r="G75" s="17"/>
    </row>
    <row r="76" spans="2:7" s="15" customFormat="1" ht="11.25" customHeight="1" thickBot="1">
      <c r="B76" s="16"/>
      <c r="C76" s="41" t="s">
        <v>65</v>
      </c>
      <c r="D76" s="41"/>
      <c r="E76" s="42">
        <v>2730</v>
      </c>
      <c r="F76" s="42"/>
      <c r="G76" s="17"/>
    </row>
    <row r="77" spans="2:7" s="15" customFormat="1" ht="11.25" customHeight="1" thickBot="1">
      <c r="B77" s="16"/>
      <c r="C77" s="41" t="s">
        <v>10</v>
      </c>
      <c r="D77" s="41"/>
      <c r="E77" s="42">
        <v>20800</v>
      </c>
      <c r="F77" s="42"/>
      <c r="G77" s="17"/>
    </row>
    <row r="78" spans="2:7" s="6" customFormat="1" ht="9" customHeight="1" thickBot="1">
      <c r="B78" s="18"/>
      <c r="C78" s="53" t="s">
        <v>49</v>
      </c>
      <c r="D78" s="53"/>
      <c r="E78" s="53"/>
      <c r="F78" s="53"/>
      <c r="G78" s="19"/>
    </row>
    <row r="79" spans="2:7" s="6" customFormat="1" ht="5.25" hidden="1" customHeight="1" thickTop="1">
      <c r="B79" s="20"/>
      <c r="C79" s="21"/>
      <c r="D79" s="21"/>
      <c r="E79" s="21"/>
      <c r="F79" s="21"/>
      <c r="G79" s="20"/>
    </row>
    <row r="80" spans="2:7" s="6" customFormat="1" ht="0.75" hidden="1" customHeight="1">
      <c r="B80" s="20"/>
      <c r="C80" s="21"/>
      <c r="D80" s="21"/>
      <c r="E80" s="21"/>
      <c r="F80" s="21"/>
      <c r="G80" s="20"/>
    </row>
    <row r="81" spans="2:7" s="6" customFormat="1" ht="2.25" customHeight="1" thickTop="1">
      <c r="B81" s="20"/>
      <c r="C81" s="21"/>
      <c r="D81" s="21"/>
      <c r="E81" s="21"/>
      <c r="F81" s="21"/>
      <c r="G81" s="20"/>
    </row>
  </sheetData>
  <mergeCells count="133">
    <mergeCell ref="C35:D35"/>
    <mergeCell ref="C74:D74"/>
    <mergeCell ref="E70:F70"/>
    <mergeCell ref="E72:F72"/>
    <mergeCell ref="E67:F67"/>
    <mergeCell ref="E69:F69"/>
    <mergeCell ref="E59:F59"/>
    <mergeCell ref="E68:F68"/>
    <mergeCell ref="E58:F58"/>
    <mergeCell ref="E55:F55"/>
    <mergeCell ref="E50:F50"/>
    <mergeCell ref="E46:F46"/>
    <mergeCell ref="C45:D45"/>
    <mergeCell ref="C44:D44"/>
    <mergeCell ref="E45:F45"/>
    <mergeCell ref="C47:F47"/>
    <mergeCell ref="C39:D39"/>
    <mergeCell ref="E43:F43"/>
    <mergeCell ref="C48:D48"/>
    <mergeCell ref="C50:D50"/>
    <mergeCell ref="C46:D46"/>
    <mergeCell ref="C60:D60"/>
    <mergeCell ref="E60:F60"/>
    <mergeCell ref="E61:F61"/>
    <mergeCell ref="C77:D77"/>
    <mergeCell ref="C63:D63"/>
    <mergeCell ref="C67:D67"/>
    <mergeCell ref="C68:D68"/>
    <mergeCell ref="C69:D69"/>
    <mergeCell ref="C71:D71"/>
    <mergeCell ref="C70:D70"/>
    <mergeCell ref="C53:D53"/>
    <mergeCell ref="C76:D76"/>
    <mergeCell ref="C57:D57"/>
    <mergeCell ref="C56:D56"/>
    <mergeCell ref="C59:D59"/>
    <mergeCell ref="C72:D72"/>
    <mergeCell ref="C54:D54"/>
    <mergeCell ref="E76:F76"/>
    <mergeCell ref="C10:D11"/>
    <mergeCell ref="E18:F18"/>
    <mergeCell ref="C18:D18"/>
    <mergeCell ref="C16:F16"/>
    <mergeCell ref="E10:F11"/>
    <mergeCell ref="E71:F71"/>
    <mergeCell ref="B2:C2"/>
    <mergeCell ref="D2:G2"/>
    <mergeCell ref="D3:G3"/>
    <mergeCell ref="D4:G4"/>
    <mergeCell ref="B5:G5"/>
    <mergeCell ref="B6:G6"/>
    <mergeCell ref="C8:F8"/>
    <mergeCell ref="C7:F7"/>
    <mergeCell ref="C29:D29"/>
    <mergeCell ref="C26:F26"/>
    <mergeCell ref="E25:F25"/>
    <mergeCell ref="C25:D25"/>
    <mergeCell ref="E27:F27"/>
    <mergeCell ref="E37:F37"/>
    <mergeCell ref="E38:F38"/>
    <mergeCell ref="E44:F44"/>
    <mergeCell ref="E31:F31"/>
    <mergeCell ref="C78:F78"/>
    <mergeCell ref="E51:F51"/>
    <mergeCell ref="E52:F52"/>
    <mergeCell ref="E53:F53"/>
    <mergeCell ref="E54:F54"/>
    <mergeCell ref="E77:F77"/>
    <mergeCell ref="C12:D12"/>
    <mergeCell ref="C20:D20"/>
    <mergeCell ref="C21:D21"/>
    <mergeCell ref="C27:D27"/>
    <mergeCell ref="E22:F22"/>
    <mergeCell ref="C13:D13"/>
    <mergeCell ref="C17:D17"/>
    <mergeCell ref="E17:F17"/>
    <mergeCell ref="E21:F21"/>
    <mergeCell ref="C22:D22"/>
    <mergeCell ref="E42:F42"/>
    <mergeCell ref="C23:D23"/>
    <mergeCell ref="E23:F23"/>
    <mergeCell ref="E33:F33"/>
    <mergeCell ref="C31:D31"/>
    <mergeCell ref="E41:F41"/>
    <mergeCell ref="E29:F29"/>
    <mergeCell ref="C34:D34"/>
    <mergeCell ref="E75:F75"/>
    <mergeCell ref="C62:F62"/>
    <mergeCell ref="C55:D55"/>
    <mergeCell ref="E48:F48"/>
    <mergeCell ref="C51:D51"/>
    <mergeCell ref="C52:D52"/>
    <mergeCell ref="E66:F66"/>
    <mergeCell ref="E63:F63"/>
    <mergeCell ref="E57:F57"/>
    <mergeCell ref="C65:D65"/>
    <mergeCell ref="E65:F65"/>
    <mergeCell ref="C66:D66"/>
    <mergeCell ref="C49:D49"/>
    <mergeCell ref="E49:F49"/>
    <mergeCell ref="C75:D75"/>
    <mergeCell ref="E74:F74"/>
    <mergeCell ref="C73:D73"/>
    <mergeCell ref="E73:F73"/>
    <mergeCell ref="E56:F56"/>
    <mergeCell ref="C58:D58"/>
    <mergeCell ref="C64:D64"/>
    <mergeCell ref="E64:F64"/>
    <mergeCell ref="C61:D61"/>
    <mergeCell ref="C14:F15"/>
    <mergeCell ref="C24:D24"/>
    <mergeCell ref="E24:F24"/>
    <mergeCell ref="C28:D28"/>
    <mergeCell ref="E28:F28"/>
    <mergeCell ref="C19:D19"/>
    <mergeCell ref="E19:F19"/>
    <mergeCell ref="E20:F20"/>
    <mergeCell ref="C43:D43"/>
    <mergeCell ref="C30:D30"/>
    <mergeCell ref="E30:F30"/>
    <mergeCell ref="C42:D42"/>
    <mergeCell ref="C41:D41"/>
    <mergeCell ref="E32:F32"/>
    <mergeCell ref="E34:F34"/>
    <mergeCell ref="E40:F40"/>
    <mergeCell ref="E39:F39"/>
    <mergeCell ref="C38:D38"/>
    <mergeCell ref="C40:D40"/>
    <mergeCell ref="E35:F35"/>
    <mergeCell ref="C33:D33"/>
    <mergeCell ref="C32:D32"/>
    <mergeCell ref="C37:D37"/>
    <mergeCell ref="C36:F3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legacyDrawing r:id="rId2"/>
  <oleObjects>
    <oleObject progId="Word.Picture.8" shapeId="3174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Company>SAZ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SBIT</dc:creator>
  <cp:lastModifiedBy>market6</cp:lastModifiedBy>
  <cp:lastPrinted>2016-11-10T06:29:49Z</cp:lastPrinted>
  <dcterms:created xsi:type="dcterms:W3CDTF">2003-05-28T06:03:44Z</dcterms:created>
  <dcterms:modified xsi:type="dcterms:W3CDTF">2016-11-18T12:57:41Z</dcterms:modified>
</cp:coreProperties>
</file>