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7470" windowHeight="1800"/>
  </bookViews>
  <sheets>
    <sheet name="прайс" sheetId="1" r:id="rId1"/>
    <sheet name="экономика" sheetId="5" r:id="rId2"/>
    <sheet name="предстартер" sheetId="2" r:id="rId3"/>
    <sheet name="старт" sheetId="3" r:id="rId4"/>
    <sheet name="таблица привесов" sheetId="4" r:id="rId5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  <c r="C29" i="1"/>
  <c r="C28" i="1"/>
  <c r="C26" i="1"/>
  <c r="C25" i="1"/>
  <c r="C15" i="1"/>
  <c r="C17" i="1"/>
  <c r="C19" i="1"/>
  <c r="C13" i="1"/>
  <c r="C5" i="1"/>
  <c r="C6" i="1"/>
  <c r="C7" i="1"/>
  <c r="C8" i="1"/>
  <c r="C4" i="1"/>
</calcChain>
</file>

<file path=xl/sharedStrings.xml><?xml version="1.0" encoding="utf-8"?>
<sst xmlns="http://schemas.openxmlformats.org/spreadsheetml/2006/main" count="282" uniqueCount="161">
  <si>
    <t>Прайс-лист</t>
  </si>
  <si>
    <t>Комбикорм для бройлеров</t>
  </si>
  <si>
    <t>Наименование</t>
  </si>
  <si>
    <t>Цена, руб. за 1 кг</t>
  </si>
  <si>
    <t>Цена, руб. за 1 меш.</t>
  </si>
  <si>
    <t>Массовая доля Протеина, %</t>
  </si>
  <si>
    <t>Обменная энергия</t>
  </si>
  <si>
    <t>Старт (с 1 по 14 день)</t>
  </si>
  <si>
    <t>23,5-24,5</t>
  </si>
  <si>
    <t>Рост (с 15 по 25 день)</t>
  </si>
  <si>
    <t>22,5-23,5</t>
  </si>
  <si>
    <t>Финиш (с 26 по 42 день)</t>
  </si>
  <si>
    <t>19,5-20,5</t>
  </si>
  <si>
    <t>Финиш без красителя</t>
  </si>
  <si>
    <t>Пост финиш (с 43 дня)</t>
  </si>
  <si>
    <t>18-19</t>
  </si>
  <si>
    <t>Комбикорм для кур яичных пород</t>
  </si>
  <si>
    <t>СТАРТ 1 период </t>
  </si>
  <si>
    <t>(от 0 до 5 недель)</t>
  </si>
  <si>
    <t>РОСТ 2-й период </t>
  </si>
  <si>
    <t>(с 6 нед по 10 недель)</t>
  </si>
  <si>
    <t>ФИНИШ 3-й период </t>
  </si>
  <si>
    <t>(с 10 нед по 17 недель)</t>
  </si>
  <si>
    <t>НЕСУШКА 4-й период</t>
  </si>
  <si>
    <t>(с 17 по 60 недель)</t>
  </si>
  <si>
    <t>Комбикорм для индюков</t>
  </si>
  <si>
    <t>Старт (с 1-8 недель)</t>
  </si>
  <si>
    <t>24,5-25,5</t>
  </si>
  <si>
    <t>Старт (с 1–8 недель)</t>
  </si>
  <si>
    <t>Для тяжелых кроссов</t>
  </si>
  <si>
    <t>26,5-28</t>
  </si>
  <si>
    <t>Рост (с 9-13 недель)</t>
  </si>
  <si>
    <t>Финиш (c 14 недель)</t>
  </si>
  <si>
    <t>Комбикорм для водоплавающей птицы</t>
  </si>
  <si>
    <t>Утиный (с 0-4 недель)</t>
  </si>
  <si>
    <t>19-20</t>
  </si>
  <si>
    <t>"Предстартер"</t>
  </si>
  <si>
    <t>(Диаметр гранул 2,2 мм)</t>
  </si>
  <si>
    <t> расход 0,16 кг на голову</t>
  </si>
  <si>
    <t>Ед.изм.</t>
  </si>
  <si>
    <t>Значение</t>
  </si>
  <si>
    <t>Обменная энергия птицы</t>
  </si>
  <si>
    <t>МДж/Кг</t>
  </si>
  <si>
    <t>Сырой протеин</t>
  </si>
  <si>
    <t>%</t>
  </si>
  <si>
    <t>Сырой жир</t>
  </si>
  <si>
    <t>Линолевая кислота</t>
  </si>
  <si>
    <t>Сырая клетчатка</t>
  </si>
  <si>
    <t>Лизин</t>
  </si>
  <si>
    <t>Метионин</t>
  </si>
  <si>
    <t>Метионин+цистин</t>
  </si>
  <si>
    <t>Треонин</t>
  </si>
  <si>
    <t>Триптофан</t>
  </si>
  <si>
    <t>Ca</t>
  </si>
  <si>
    <t>P усвояемый</t>
  </si>
  <si>
    <t>Na</t>
  </si>
  <si>
    <t>Дополнительно введено БАВ в 1кг. комбикорма, не менее</t>
  </si>
  <si>
    <t>Витамин А</t>
  </si>
  <si>
    <t>тыс.МЕ</t>
  </si>
  <si>
    <t>Витамин D3</t>
  </si>
  <si>
    <t>Витамин Е</t>
  </si>
  <si>
    <t>мг</t>
  </si>
  <si>
    <t>Витамин К3</t>
  </si>
  <si>
    <t>Витамин B1</t>
  </si>
  <si>
    <t>Витамин B2</t>
  </si>
  <si>
    <t>Витамин B3</t>
  </si>
  <si>
    <t>Витамин B4</t>
  </si>
  <si>
    <t>Витамин B5</t>
  </si>
  <si>
    <t>Витамин B6</t>
  </si>
  <si>
    <t>Витамин B12</t>
  </si>
  <si>
    <t>Витамин Bс</t>
  </si>
  <si>
    <t>Витамин Н(Биотин)</t>
  </si>
  <si>
    <t>Fe</t>
  </si>
  <si>
    <t>Cu</t>
  </si>
  <si>
    <t>Zn</t>
  </si>
  <si>
    <t>Mn</t>
  </si>
  <si>
    <t>J</t>
  </si>
  <si>
    <t>Se</t>
  </si>
  <si>
    <t>№ ПК-5 для Бройлеров 0-7 дней</t>
  </si>
  <si>
    <t>№ ПК-5-1 для Бройлеров 7-14 дней</t>
  </si>
  <si>
    <t>"Старт"</t>
  </si>
  <si>
    <t> расход 0,34 кг на голову</t>
  </si>
  <si>
    <t>Таблица привесов цыплят Бройлеров и конверсии на комбикормах “BEST”</t>
  </si>
  <si>
    <t>День</t>
  </si>
  <si>
    <t>Масса </t>
  </si>
  <si>
    <t>тела (г)</t>
  </si>
  <si>
    <t>Суточный </t>
  </si>
  <si>
    <t>привес (г)</t>
  </si>
  <si>
    <t>Средний суточный</t>
  </si>
  <si>
    <t>привес за неделю (г)</t>
  </si>
  <si>
    <t>Ежедневное потребление </t>
  </si>
  <si>
    <t>корма (г)</t>
  </si>
  <si>
    <t>Общее потребление </t>
  </si>
  <si>
    <t>Конверсия</t>
  </si>
  <si>
    <t>корма</t>
  </si>
  <si>
    <t>20.0</t>
  </si>
  <si>
    <t>0.885</t>
  </si>
  <si>
    <t>0.939</t>
  </si>
  <si>
    <t>0.980</t>
  </si>
  <si>
    <t>1.025</t>
  </si>
  <si>
    <t>1.059</t>
  </si>
  <si>
    <t>1.094</t>
  </si>
  <si>
    <t>1.123</t>
  </si>
  <si>
    <t>39.00</t>
  </si>
  <si>
    <t>1.149</t>
  </si>
  <si>
    <t>1.178</t>
  </si>
  <si>
    <t>1.201</t>
  </si>
  <si>
    <t>1.225</t>
  </si>
  <si>
    <t>1.248</t>
  </si>
  <si>
    <t>1.270</t>
  </si>
  <si>
    <t>1.293</t>
  </si>
  <si>
    <t>59.86</t>
  </si>
  <si>
    <t>1.315</t>
  </si>
  <si>
    <t>1.338</t>
  </si>
  <si>
    <t>1.359</t>
  </si>
  <si>
    <t>1.379</t>
  </si>
  <si>
    <t>1.400</t>
  </si>
  <si>
    <t>1.420</t>
  </si>
  <si>
    <t>1.442</t>
  </si>
  <si>
    <t>76.86</t>
  </si>
  <si>
    <t>1.462</t>
  </si>
  <si>
    <t>1.483</t>
  </si>
  <si>
    <t>1.504</t>
  </si>
  <si>
    <t>1.525</t>
  </si>
  <si>
    <t>1.546</t>
  </si>
  <si>
    <t>1.566</t>
  </si>
  <si>
    <t>1.586</t>
  </si>
  <si>
    <t> 87.00</t>
  </si>
  <si>
    <t>1.607</t>
  </si>
  <si>
    <t>1.628</t>
  </si>
  <si>
    <t>1.648</t>
  </si>
  <si>
    <t>1.669</t>
  </si>
  <si>
    <t>1.689</t>
  </si>
  <si>
    <t>1.710</t>
  </si>
  <si>
    <t>1.731</t>
  </si>
  <si>
    <t>92.14</t>
  </si>
  <si>
    <t>1.751</t>
  </si>
  <si>
    <t>1.772</t>
  </si>
  <si>
    <t>1.792</t>
  </si>
  <si>
    <t>1.812</t>
  </si>
  <si>
    <t>1.833</t>
  </si>
  <si>
    <t>1.854</t>
  </si>
  <si>
    <t>1.874</t>
  </si>
  <si>
    <t>87.43</t>
  </si>
  <si>
    <t>1.895</t>
  </si>
  <si>
    <t>1.915</t>
  </si>
  <si>
    <t>1 голова бройлера</t>
  </si>
  <si>
    <t>Кол-во к/корма</t>
  </si>
  <si>
    <t>Средний вес </t>
  </si>
  <si>
    <t>бройлера на 42 день</t>
  </si>
  <si>
    <t>Стоимость к/корма </t>
  </si>
  <si>
    <t>на 1 голову, руб.</t>
  </si>
  <si>
    <t>СТАРТ (7-14 дней)</t>
  </si>
  <si>
    <t>500 грамм</t>
  </si>
  <si>
    <t>РОСТ (15-28 день)</t>
  </si>
  <si>
    <t>1 кг 500 грамм</t>
  </si>
  <si>
    <t>ФИНИШ (29-42 день)</t>
  </si>
  <si>
    <t>3 кг 100 грамм</t>
  </si>
  <si>
    <t>ИТОГО:</t>
  </si>
  <si>
    <t>5 кг 100 грамм</t>
  </si>
  <si>
    <t>2 кг 700 грамм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</si>
</sst>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2"/>
      <color rgb="FF074987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FFFFFF"/>
      <name val="Arial"/>
      <family val="2"/>
      <charset val="204"/>
    </font>
    <font>
      <b/>
      <sz val="11"/>
      <color rgb="FFFFFFFF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2"/>
      <color rgb="FF10518E"/>
      <name val="Arial"/>
      <family val="2"/>
      <charset val="204"/>
    </font>
    <font>
      <b/>
      <sz val="27"/>
      <color rgb="FF10518E"/>
      <name val="Arial"/>
      <family val="2"/>
      <charset val="204"/>
    </font>
    <font>
      <sz val="8"/>
      <color theme="1"/>
      <name val="Arial"/>
      <family val="2"/>
      <charset val="204"/>
    </font>
    <font>
      <b/>
      <sz val="14"/>
      <color rgb="FFFFFFFF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132D71"/>
        <bgColor indexed="64"/>
      </patternFill>
    </fill>
    <fill>
      <patternFill patternType="solid">
        <fgColor rgb="FFA6B9E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2B6FAF"/>
      </left>
      <right style="medium">
        <color rgb="FF2B6FAF"/>
      </right>
      <top style="medium">
        <color rgb="FF2B6FAF"/>
      </top>
      <bottom style="medium">
        <color rgb="FF2B6FAF"/>
      </bottom>
      <diagonal/>
    </border>
    <border>
      <left style="medium">
        <color rgb="FF2B6FAF"/>
      </left>
      <right style="medium">
        <color rgb="FF2B6FAF"/>
      </right>
      <top style="medium">
        <color rgb="FF2B6FAF"/>
      </top>
      <bottom/>
      <diagonal/>
    </border>
    <border>
      <left style="medium">
        <color rgb="FF2B6FAF"/>
      </left>
      <right style="medium">
        <color rgb="FF2B6FAF"/>
      </right>
      <top/>
      <bottom style="medium">
        <color rgb="FF2B6FAF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/>
    <xf numFmtId="0" fontId="5" fillId="2" borderId="3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tabSelected="1" topLeftCell="A4" zoomScaleNormal="100" workbookViewId="0">
      <selection activeCell="B22" sqref="B22"/>
    </sheetView>
  </sheetViews>
  <sheetFormatPr defaultRowHeight="15" x14ac:dyDescent="0.25"/>
  <cols>
    <col min="1" max="1" width="33.85546875" customWidth="1"/>
    <col min="2" max="5" width="26.140625" customWidth="1"/>
  </cols>
  <sheetData>
    <row r="1" spans="1:5" ht="15.75" x14ac:dyDescent="0.25">
      <c r="A1" s="22" t="s">
        <v>0</v>
      </c>
      <c r="B1" s="22"/>
      <c r="C1" s="22"/>
      <c r="D1" s="22"/>
      <c r="E1" s="22"/>
    </row>
    <row r="2" spans="1:5" x14ac:dyDescent="0.25">
      <c r="A2" s="21" t="s">
        <v>1</v>
      </c>
      <c r="B2" s="21"/>
      <c r="C2" s="21"/>
      <c r="D2" s="21"/>
      <c r="E2" s="21"/>
    </row>
    <row r="3" spans="1:5" ht="30" x14ac:dyDescent="0.2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</row>
    <row r="4" spans="1:5" x14ac:dyDescent="0.25">
      <c r="A4" s="3" t="s">
        <v>7</v>
      </c>
      <c r="B4" s="3">
        <v>27.4</v>
      </c>
      <c r="C4" s="3">
        <f>B4*40</f>
        <v>1096</v>
      </c>
      <c r="D4" s="3" t="s">
        <v>8</v>
      </c>
      <c r="E4" s="3">
        <v>310</v>
      </c>
    </row>
    <row r="5" spans="1:5" x14ac:dyDescent="0.25">
      <c r="A5" s="4" t="s">
        <v>9</v>
      </c>
      <c r="B5" s="4">
        <v>24.4</v>
      </c>
      <c r="C5" s="7">
        <f t="shared" ref="C5:C8" si="0">B5*40</f>
        <v>976</v>
      </c>
      <c r="D5" s="4" t="s">
        <v>10</v>
      </c>
      <c r="E5" s="4">
        <v>318</v>
      </c>
    </row>
    <row r="6" spans="1:5" x14ac:dyDescent="0.25">
      <c r="A6" s="3" t="s">
        <v>11</v>
      </c>
      <c r="B6" s="3">
        <v>23</v>
      </c>
      <c r="C6" s="3">
        <f t="shared" si="0"/>
        <v>920</v>
      </c>
      <c r="D6" s="3" t="s">
        <v>12</v>
      </c>
      <c r="E6" s="3">
        <v>326</v>
      </c>
    </row>
    <row r="7" spans="1:5" x14ac:dyDescent="0.25">
      <c r="A7" s="4" t="s">
        <v>13</v>
      </c>
      <c r="B7" s="4">
        <v>22.4</v>
      </c>
      <c r="C7" s="7">
        <f t="shared" si="0"/>
        <v>896</v>
      </c>
      <c r="D7" s="4" t="s">
        <v>12</v>
      </c>
      <c r="E7" s="4">
        <v>326</v>
      </c>
    </row>
    <row r="8" spans="1:5" x14ac:dyDescent="0.25">
      <c r="A8" s="3" t="s">
        <v>14</v>
      </c>
      <c r="B8" s="3">
        <v>21.4</v>
      </c>
      <c r="C8" s="3">
        <f t="shared" si="0"/>
        <v>856</v>
      </c>
      <c r="D8" s="3" t="s">
        <v>15</v>
      </c>
      <c r="E8" s="3">
        <v>326</v>
      </c>
    </row>
    <row r="9" spans="1:5" x14ac:dyDescent="0.25">
      <c r="A9" s="5"/>
      <c r="B9" s="6"/>
      <c r="C9" s="6"/>
      <c r="D9" s="6"/>
      <c r="E9" s="6"/>
    </row>
    <row r="10" spans="1:5" x14ac:dyDescent="0.25">
      <c r="A10" s="5"/>
      <c r="B10" s="6"/>
      <c r="C10" s="6"/>
      <c r="D10" s="6"/>
      <c r="E10" s="6"/>
    </row>
    <row r="11" spans="1:5" x14ac:dyDescent="0.25">
      <c r="A11" s="21" t="s">
        <v>16</v>
      </c>
      <c r="B11" s="21"/>
      <c r="C11" s="21"/>
      <c r="D11" s="21"/>
      <c r="E11" s="21"/>
    </row>
    <row r="12" spans="1:5" ht="30" x14ac:dyDescent="0.25">
      <c r="A12" s="2" t="s">
        <v>2</v>
      </c>
      <c r="B12" s="2" t="s">
        <v>3</v>
      </c>
      <c r="C12" s="2" t="s">
        <v>4</v>
      </c>
      <c r="D12" s="2" t="s">
        <v>5</v>
      </c>
      <c r="E12" s="2" t="s">
        <v>6</v>
      </c>
    </row>
    <row r="13" spans="1:5" x14ac:dyDescent="0.25">
      <c r="A13" s="3" t="s">
        <v>17</v>
      </c>
      <c r="B13" s="25">
        <v>24.1</v>
      </c>
      <c r="C13" s="25">
        <f>B13*40</f>
        <v>964</v>
      </c>
      <c r="D13" s="25">
        <v>20</v>
      </c>
      <c r="E13" s="25">
        <v>288</v>
      </c>
    </row>
    <row r="14" spans="1:5" x14ac:dyDescent="0.25">
      <c r="A14" s="3" t="s">
        <v>18</v>
      </c>
      <c r="B14" s="25"/>
      <c r="C14" s="25"/>
      <c r="D14" s="25"/>
      <c r="E14" s="25"/>
    </row>
    <row r="15" spans="1:5" x14ac:dyDescent="0.25">
      <c r="A15" s="4" t="s">
        <v>19</v>
      </c>
      <c r="B15" s="23">
        <v>21.6</v>
      </c>
      <c r="C15" s="24">
        <f t="shared" ref="C15" si="1">B15*40</f>
        <v>864</v>
      </c>
      <c r="D15" s="23">
        <v>18.5</v>
      </c>
      <c r="E15" s="23">
        <v>283</v>
      </c>
    </row>
    <row r="16" spans="1:5" x14ac:dyDescent="0.25">
      <c r="A16" s="4" t="s">
        <v>20</v>
      </c>
      <c r="B16" s="23"/>
      <c r="C16" s="24"/>
      <c r="D16" s="23"/>
      <c r="E16" s="23"/>
    </row>
    <row r="17" spans="1:5" x14ac:dyDescent="0.25">
      <c r="A17" s="3" t="s">
        <v>21</v>
      </c>
      <c r="B17" s="25">
        <v>19.600000000000001</v>
      </c>
      <c r="C17" s="25">
        <f t="shared" ref="C17" si="2">B17*40</f>
        <v>784</v>
      </c>
      <c r="D17" s="25">
        <v>16.5</v>
      </c>
      <c r="E17" s="25">
        <v>288</v>
      </c>
    </row>
    <row r="18" spans="1:5" x14ac:dyDescent="0.25">
      <c r="A18" s="3" t="s">
        <v>22</v>
      </c>
      <c r="B18" s="25"/>
      <c r="C18" s="25"/>
      <c r="D18" s="25"/>
      <c r="E18" s="25"/>
    </row>
    <row r="19" spans="1:5" x14ac:dyDescent="0.25">
      <c r="A19" s="4" t="s">
        <v>23</v>
      </c>
      <c r="B19" s="23">
        <v>21.1</v>
      </c>
      <c r="C19" s="24">
        <f t="shared" ref="C19" si="3">B19*40</f>
        <v>844</v>
      </c>
      <c r="D19" s="23">
        <v>17.5</v>
      </c>
      <c r="E19" s="23">
        <v>280</v>
      </c>
    </row>
    <row r="20" spans="1:5" x14ac:dyDescent="0.25">
      <c r="A20" s="4" t="s">
        <v>24</v>
      </c>
      <c r="B20" s="23"/>
      <c r="C20" s="24"/>
      <c r="D20" s="23"/>
      <c r="E20" s="23"/>
    </row>
    <row r="21" spans="1:5" x14ac:dyDescent="0.25">
      <c r="A21" s="5"/>
      <c r="B21" s="6"/>
      <c r="C21" s="6"/>
      <c r="D21" s="6"/>
      <c r="E21" s="6"/>
    </row>
    <row r="22" spans="1:5" x14ac:dyDescent="0.25">
      <c r="A22" s="5"/>
      <c r="B22" s="6"/>
      <c r="C22" s="6"/>
      <c r="D22" s="6"/>
      <c r="E22" s="6"/>
    </row>
    <row r="23" spans="1:5" x14ac:dyDescent="0.25">
      <c r="A23" s="21" t="s">
        <v>25</v>
      </c>
      <c r="B23" s="21"/>
      <c r="C23" s="21"/>
      <c r="D23" s="21"/>
      <c r="E23" s="21"/>
    </row>
    <row r="24" spans="1:5" ht="30" x14ac:dyDescent="0.25">
      <c r="A24" s="2" t="s">
        <v>2</v>
      </c>
      <c r="B24" s="2" t="s">
        <v>3</v>
      </c>
      <c r="C24" s="2" t="s">
        <v>4</v>
      </c>
      <c r="D24" s="2" t="s">
        <v>5</v>
      </c>
      <c r="E24" s="2" t="s">
        <v>6</v>
      </c>
    </row>
    <row r="25" spans="1:5" x14ac:dyDescent="0.25">
      <c r="A25" s="3" t="s">
        <v>26</v>
      </c>
      <c r="B25" s="3">
        <v>28.4</v>
      </c>
      <c r="C25" s="3">
        <f>B25*40</f>
        <v>1136</v>
      </c>
      <c r="D25" s="3" t="s">
        <v>27</v>
      </c>
      <c r="E25" s="3">
        <v>305</v>
      </c>
    </row>
    <row r="26" spans="1:5" x14ac:dyDescent="0.25">
      <c r="A26" s="4" t="s">
        <v>28</v>
      </c>
      <c r="B26" s="23">
        <v>31.4</v>
      </c>
      <c r="C26" s="23">
        <f>B26*40</f>
        <v>1256</v>
      </c>
      <c r="D26" s="23" t="s">
        <v>30</v>
      </c>
      <c r="E26" s="23">
        <v>305</v>
      </c>
    </row>
    <row r="27" spans="1:5" x14ac:dyDescent="0.25">
      <c r="A27" s="4" t="s">
        <v>29</v>
      </c>
      <c r="B27" s="23"/>
      <c r="C27" s="23"/>
      <c r="D27" s="23"/>
      <c r="E27" s="23"/>
    </row>
    <row r="28" spans="1:5" x14ac:dyDescent="0.25">
      <c r="A28" s="3" t="s">
        <v>31</v>
      </c>
      <c r="B28" s="3">
        <v>25.3</v>
      </c>
      <c r="C28" s="3">
        <f>B28*40</f>
        <v>1012</v>
      </c>
      <c r="D28" s="3">
        <v>23</v>
      </c>
      <c r="E28" s="3">
        <v>315</v>
      </c>
    </row>
    <row r="29" spans="1:5" x14ac:dyDescent="0.25">
      <c r="A29" s="4" t="s">
        <v>32</v>
      </c>
      <c r="B29" s="4">
        <v>24.3</v>
      </c>
      <c r="C29" s="7">
        <f>B29*40</f>
        <v>972</v>
      </c>
      <c r="D29" s="4">
        <v>20</v>
      </c>
      <c r="E29" s="4">
        <v>320</v>
      </c>
    </row>
    <row r="30" spans="1:5" x14ac:dyDescent="0.25">
      <c r="A30" s="5"/>
      <c r="B30" s="6"/>
      <c r="C30" s="6"/>
      <c r="D30" s="6"/>
      <c r="E30" s="6"/>
    </row>
    <row r="31" spans="1:5" x14ac:dyDescent="0.25">
      <c r="A31" s="5"/>
      <c r="B31" s="6"/>
      <c r="C31" s="6"/>
      <c r="D31" s="6"/>
      <c r="E31" s="6"/>
    </row>
    <row r="32" spans="1:5" x14ac:dyDescent="0.25">
      <c r="A32" s="21" t="s">
        <v>33</v>
      </c>
      <c r="B32" s="21"/>
      <c r="C32" s="21"/>
      <c r="D32" s="21"/>
      <c r="E32" s="21"/>
    </row>
    <row r="33" spans="1:5" ht="30" x14ac:dyDescent="0.25">
      <c r="A33" s="2" t="s">
        <v>2</v>
      </c>
      <c r="B33" s="2" t="s">
        <v>3</v>
      </c>
      <c r="C33" s="2" t="s">
        <v>4</v>
      </c>
      <c r="D33" s="2" t="s">
        <v>5</v>
      </c>
      <c r="E33" s="2" t="s">
        <v>6</v>
      </c>
    </row>
    <row r="34" spans="1:5" x14ac:dyDescent="0.25">
      <c r="A34" s="3" t="s">
        <v>34</v>
      </c>
      <c r="B34" s="3">
        <v>25</v>
      </c>
      <c r="C34" s="3">
        <f>B34*40</f>
        <v>1000</v>
      </c>
      <c r="D34" s="3" t="s">
        <v>35</v>
      </c>
      <c r="E34" s="3">
        <v>318</v>
      </c>
    </row>
    <row r="35" spans="1:5" x14ac:dyDescent="0.25">
      <c r="A35" s="1"/>
    </row>
  </sheetData>
  <mergeCells count="25">
    <mergeCell ref="C17:C18"/>
    <mergeCell ref="D17:D18"/>
    <mergeCell ref="E17:E18"/>
    <mergeCell ref="A2:E2"/>
    <mergeCell ref="A11:E11"/>
    <mergeCell ref="B13:B14"/>
    <mergeCell ref="C13:C14"/>
    <mergeCell ref="D13:D14"/>
    <mergeCell ref="E13:E14"/>
    <mergeCell ref="A32:E32"/>
    <mergeCell ref="A1:E1"/>
    <mergeCell ref="B19:B20"/>
    <mergeCell ref="C19:C20"/>
    <mergeCell ref="D19:D20"/>
    <mergeCell ref="E19:E20"/>
    <mergeCell ref="A23:E23"/>
    <mergeCell ref="B26:B27"/>
    <mergeCell ref="C26:C27"/>
    <mergeCell ref="D26:D27"/>
    <mergeCell ref="E26:E27"/>
    <mergeCell ref="B15:B16"/>
    <mergeCell ref="C15:C16"/>
    <mergeCell ref="D15:D16"/>
    <mergeCell ref="E15:E16"/>
    <mergeCell ref="B17:B18"/>
  </mergeCell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D11" sqref="D11"/>
    </sheetView>
  </sheetViews>
  <sheetFormatPr defaultRowHeight="15" x14ac:dyDescent="0.25"/>
  <cols>
    <col min="1" max="4" width="24.42578125" customWidth="1"/>
  </cols>
  <sheetData>
    <row r="1" spans="1:4" ht="24" customHeight="1" x14ac:dyDescent="0.25">
      <c r="A1" s="26" t="s">
        <v>146</v>
      </c>
      <c r="B1" s="26" t="s">
        <v>147</v>
      </c>
      <c r="C1" s="17" t="s">
        <v>148</v>
      </c>
      <c r="D1" s="17" t="s">
        <v>150</v>
      </c>
    </row>
    <row r="2" spans="1:4" ht="24" customHeight="1" thickBot="1" x14ac:dyDescent="0.3">
      <c r="A2" s="27"/>
      <c r="B2" s="27"/>
      <c r="C2" s="18" t="s">
        <v>149</v>
      </c>
      <c r="D2" s="18" t="s">
        <v>151</v>
      </c>
    </row>
    <row r="3" spans="1:4" ht="17.25" customHeight="1" thickBot="1" x14ac:dyDescent="0.3">
      <c r="A3" s="19" t="s">
        <v>152</v>
      </c>
      <c r="B3" s="19" t="s">
        <v>153</v>
      </c>
      <c r="C3" s="19"/>
      <c r="D3" s="19">
        <v>11.45</v>
      </c>
    </row>
    <row r="4" spans="1:4" ht="17.25" customHeight="1" thickBot="1" x14ac:dyDescent="0.3">
      <c r="A4" s="19" t="s">
        <v>154</v>
      </c>
      <c r="B4" s="19" t="s">
        <v>155</v>
      </c>
      <c r="C4" s="19"/>
      <c r="D4" s="19">
        <v>31.65</v>
      </c>
    </row>
    <row r="5" spans="1:4" ht="17.25" customHeight="1" thickBot="1" x14ac:dyDescent="0.3">
      <c r="A5" s="19" t="s">
        <v>156</v>
      </c>
      <c r="B5" s="19" t="s">
        <v>157</v>
      </c>
      <c r="C5" s="19"/>
      <c r="D5" s="19">
        <v>60.76</v>
      </c>
    </row>
    <row r="6" spans="1:4" ht="17.25" customHeight="1" thickBot="1" x14ac:dyDescent="0.3">
      <c r="A6" s="20" t="s">
        <v>158</v>
      </c>
      <c r="B6" s="20" t="s">
        <v>159</v>
      </c>
      <c r="C6" s="20" t="s">
        <v>160</v>
      </c>
      <c r="D6" s="20">
        <v>103.86</v>
      </c>
    </row>
  </sheetData>
  <mergeCells count="2">
    <mergeCell ref="A1:A2"/>
    <mergeCell ref="B1:B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9"/>
  <sheetViews>
    <sheetView zoomScaleNormal="100" workbookViewId="0">
      <selection activeCell="F8" sqref="F8"/>
    </sheetView>
  </sheetViews>
  <sheetFormatPr defaultRowHeight="15" x14ac:dyDescent="0.25"/>
  <cols>
    <col min="1" max="1" width="82.7109375" customWidth="1"/>
    <col min="2" max="3" width="21.42578125" customWidth="1"/>
  </cols>
  <sheetData>
    <row r="1" spans="1:3" ht="69" customHeight="1" x14ac:dyDescent="0.25">
      <c r="A1" s="28" t="s">
        <v>78</v>
      </c>
      <c r="B1" s="29" t="s">
        <v>36</v>
      </c>
      <c r="C1" s="29"/>
    </row>
    <row r="2" spans="1:3" x14ac:dyDescent="0.25">
      <c r="A2" s="28"/>
      <c r="B2" s="30" t="s">
        <v>37</v>
      </c>
      <c r="C2" s="30"/>
    </row>
    <row r="3" spans="1:3" x14ac:dyDescent="0.25">
      <c r="A3" s="28"/>
      <c r="B3" s="30" t="s">
        <v>38</v>
      </c>
      <c r="C3" s="30"/>
    </row>
    <row r="4" spans="1:3" ht="18" x14ac:dyDescent="0.25">
      <c r="A4" s="8" t="s">
        <v>2</v>
      </c>
      <c r="B4" s="8" t="s">
        <v>39</v>
      </c>
      <c r="C4" s="9" t="s">
        <v>40</v>
      </c>
    </row>
    <row r="5" spans="1:3" x14ac:dyDescent="0.25">
      <c r="A5" s="10" t="s">
        <v>41</v>
      </c>
      <c r="B5" s="10" t="s">
        <v>42</v>
      </c>
      <c r="C5" s="10">
        <v>312</v>
      </c>
    </row>
    <row r="6" spans="1:3" x14ac:dyDescent="0.25">
      <c r="A6" s="11" t="s">
        <v>43</v>
      </c>
      <c r="B6" s="11" t="s">
        <v>44</v>
      </c>
      <c r="C6" s="11">
        <v>24.5</v>
      </c>
    </row>
    <row r="7" spans="1:3" x14ac:dyDescent="0.25">
      <c r="A7" s="10" t="s">
        <v>45</v>
      </c>
      <c r="B7" s="10" t="s">
        <v>44</v>
      </c>
      <c r="C7" s="10">
        <v>5.82</v>
      </c>
    </row>
    <row r="8" spans="1:3" x14ac:dyDescent="0.25">
      <c r="A8" s="11" t="s">
        <v>46</v>
      </c>
      <c r="B8" s="11" t="s">
        <v>44</v>
      </c>
      <c r="C8" s="11">
        <v>2.79</v>
      </c>
    </row>
    <row r="9" spans="1:3" x14ac:dyDescent="0.25">
      <c r="A9" s="10" t="s">
        <v>47</v>
      </c>
      <c r="B9" s="10" t="s">
        <v>44</v>
      </c>
      <c r="C9" s="10">
        <v>2.61</v>
      </c>
    </row>
    <row r="10" spans="1:3" x14ac:dyDescent="0.25">
      <c r="A10" s="11" t="s">
        <v>48</v>
      </c>
      <c r="B10" s="11" t="s">
        <v>44</v>
      </c>
      <c r="C10" s="11">
        <v>1.43</v>
      </c>
    </row>
    <row r="11" spans="1:3" x14ac:dyDescent="0.25">
      <c r="A11" s="10" t="s">
        <v>49</v>
      </c>
      <c r="B11" s="10" t="s">
        <v>44</v>
      </c>
      <c r="C11" s="10">
        <v>0.72</v>
      </c>
    </row>
    <row r="12" spans="1:3" x14ac:dyDescent="0.25">
      <c r="A12" s="11" t="s">
        <v>50</v>
      </c>
      <c r="B12" s="11" t="s">
        <v>44</v>
      </c>
      <c r="C12" s="11">
        <v>1.07</v>
      </c>
    </row>
    <row r="13" spans="1:3" x14ac:dyDescent="0.25">
      <c r="A13" s="10" t="s">
        <v>51</v>
      </c>
      <c r="B13" s="10" t="s">
        <v>44</v>
      </c>
      <c r="C13" s="10">
        <v>0.94</v>
      </c>
    </row>
    <row r="14" spans="1:3" x14ac:dyDescent="0.25">
      <c r="A14" s="11" t="s">
        <v>52</v>
      </c>
      <c r="B14" s="11" t="s">
        <v>44</v>
      </c>
      <c r="C14" s="11">
        <v>0.31</v>
      </c>
    </row>
    <row r="15" spans="1:3" x14ac:dyDescent="0.25">
      <c r="A15" s="10" t="s">
        <v>53</v>
      </c>
      <c r="B15" s="10" t="s">
        <v>44</v>
      </c>
      <c r="C15" s="10">
        <v>0.98</v>
      </c>
    </row>
    <row r="16" spans="1:3" x14ac:dyDescent="0.25">
      <c r="A16" s="11" t="s">
        <v>54</v>
      </c>
      <c r="B16" s="11" t="s">
        <v>44</v>
      </c>
      <c r="C16" s="11">
        <v>0.5</v>
      </c>
    </row>
    <row r="17" spans="1:3" x14ac:dyDescent="0.25">
      <c r="A17" s="10" t="s">
        <v>55</v>
      </c>
      <c r="B17" s="10" t="s">
        <v>44</v>
      </c>
      <c r="C17" s="10">
        <v>0.17</v>
      </c>
    </row>
    <row r="18" spans="1:3" ht="36" x14ac:dyDescent="0.25">
      <c r="A18" s="12" t="s">
        <v>56</v>
      </c>
      <c r="B18" s="6"/>
      <c r="C18" s="6"/>
    </row>
    <row r="19" spans="1:3" x14ac:dyDescent="0.25">
      <c r="A19" s="8" t="s">
        <v>2</v>
      </c>
      <c r="B19" s="8" t="s">
        <v>39</v>
      </c>
      <c r="C19" s="8" t="s">
        <v>40</v>
      </c>
    </row>
    <row r="20" spans="1:3" x14ac:dyDescent="0.25">
      <c r="A20" s="10" t="s">
        <v>57</v>
      </c>
      <c r="B20" s="10" t="s">
        <v>58</v>
      </c>
      <c r="C20" s="10">
        <v>12000</v>
      </c>
    </row>
    <row r="21" spans="1:3" x14ac:dyDescent="0.25">
      <c r="A21" s="11" t="s">
        <v>59</v>
      </c>
      <c r="B21" s="11" t="s">
        <v>58</v>
      </c>
      <c r="C21" s="11">
        <v>5000</v>
      </c>
    </row>
    <row r="22" spans="1:3" x14ac:dyDescent="0.25">
      <c r="A22" s="10" t="s">
        <v>60</v>
      </c>
      <c r="B22" s="10" t="s">
        <v>61</v>
      </c>
      <c r="C22" s="10">
        <v>110</v>
      </c>
    </row>
    <row r="23" spans="1:3" x14ac:dyDescent="0.25">
      <c r="A23" s="11" t="s">
        <v>62</v>
      </c>
      <c r="B23" s="11" t="s">
        <v>61</v>
      </c>
      <c r="C23" s="11">
        <v>3</v>
      </c>
    </row>
    <row r="24" spans="1:3" x14ac:dyDescent="0.25">
      <c r="A24" s="10" t="s">
        <v>63</v>
      </c>
      <c r="B24" s="10" t="s">
        <v>61</v>
      </c>
      <c r="C24" s="10">
        <v>3</v>
      </c>
    </row>
    <row r="25" spans="1:3" x14ac:dyDescent="0.25">
      <c r="A25" s="11" t="s">
        <v>64</v>
      </c>
      <c r="B25" s="11" t="s">
        <v>61</v>
      </c>
      <c r="C25" s="11">
        <v>9</v>
      </c>
    </row>
    <row r="26" spans="1:3" x14ac:dyDescent="0.25">
      <c r="A26" s="10" t="s">
        <v>65</v>
      </c>
      <c r="B26" s="10" t="s">
        <v>61</v>
      </c>
      <c r="C26" s="10">
        <v>15</v>
      </c>
    </row>
    <row r="27" spans="1:3" x14ac:dyDescent="0.25">
      <c r="A27" s="11" t="s">
        <v>66</v>
      </c>
      <c r="B27" s="11" t="s">
        <v>61</v>
      </c>
      <c r="C27" s="11">
        <v>60</v>
      </c>
    </row>
    <row r="28" spans="1:3" x14ac:dyDescent="0.25">
      <c r="A28" s="10" t="s">
        <v>67</v>
      </c>
      <c r="B28" s="10" t="s">
        <v>61</v>
      </c>
      <c r="C28" s="10">
        <v>60</v>
      </c>
    </row>
    <row r="29" spans="1:3" x14ac:dyDescent="0.25">
      <c r="A29" s="11" t="s">
        <v>68</v>
      </c>
      <c r="B29" s="11" t="s">
        <v>61</v>
      </c>
      <c r="C29" s="11">
        <v>6</v>
      </c>
    </row>
    <row r="30" spans="1:3" x14ac:dyDescent="0.25">
      <c r="A30" s="10" t="s">
        <v>69</v>
      </c>
      <c r="B30" s="10" t="s">
        <v>61</v>
      </c>
      <c r="C30" s="10">
        <v>0.04</v>
      </c>
    </row>
    <row r="31" spans="1:3" x14ac:dyDescent="0.25">
      <c r="A31" s="11" t="s">
        <v>70</v>
      </c>
      <c r="B31" s="11" t="s">
        <v>61</v>
      </c>
      <c r="C31" s="11">
        <v>2</v>
      </c>
    </row>
    <row r="32" spans="1:3" x14ac:dyDescent="0.25">
      <c r="A32" s="10" t="s">
        <v>71</v>
      </c>
      <c r="B32" s="10" t="s">
        <v>61</v>
      </c>
      <c r="C32" s="10">
        <v>0.2</v>
      </c>
    </row>
    <row r="33" spans="1:3" x14ac:dyDescent="0.25">
      <c r="A33" s="11" t="s">
        <v>72</v>
      </c>
      <c r="B33" s="11" t="s">
        <v>61</v>
      </c>
      <c r="C33" s="11">
        <v>80</v>
      </c>
    </row>
    <row r="34" spans="1:3" x14ac:dyDescent="0.25">
      <c r="A34" s="10" t="s">
        <v>73</v>
      </c>
      <c r="B34" s="10" t="s">
        <v>61</v>
      </c>
      <c r="C34" s="10">
        <v>12</v>
      </c>
    </row>
    <row r="35" spans="1:3" x14ac:dyDescent="0.25">
      <c r="A35" s="11" t="s">
        <v>74</v>
      </c>
      <c r="B35" s="11" t="s">
        <v>61</v>
      </c>
      <c r="C35" s="11">
        <v>80</v>
      </c>
    </row>
    <row r="36" spans="1:3" x14ac:dyDescent="0.25">
      <c r="A36" s="10" t="s">
        <v>75</v>
      </c>
      <c r="B36" s="10" t="s">
        <v>61</v>
      </c>
      <c r="C36" s="10">
        <v>100</v>
      </c>
    </row>
    <row r="37" spans="1:3" x14ac:dyDescent="0.25">
      <c r="A37" s="11" t="s">
        <v>76</v>
      </c>
      <c r="B37" s="11" t="s">
        <v>61</v>
      </c>
      <c r="C37" s="11">
        <v>1</v>
      </c>
    </row>
    <row r="38" spans="1:3" x14ac:dyDescent="0.25">
      <c r="A38" s="10" t="s">
        <v>77</v>
      </c>
      <c r="B38" s="10" t="s">
        <v>61</v>
      </c>
      <c r="C38" s="10">
        <v>0.4</v>
      </c>
    </row>
    <row r="39" spans="1:3" x14ac:dyDescent="0.25">
      <c r="A39" s="5"/>
      <c r="B39" s="6"/>
      <c r="C39" s="6"/>
    </row>
  </sheetData>
  <mergeCells count="4">
    <mergeCell ref="A1:A3"/>
    <mergeCell ref="B1:C1"/>
    <mergeCell ref="B2:C2"/>
    <mergeCell ref="B3:C3"/>
  </mergeCells>
  <pageMargins left="0.7" right="0.7" top="0.75" bottom="0.75" header="0.3" footer="0.3"/>
  <pageSetup paperSize="9"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zoomScaleNormal="100" workbookViewId="0">
      <selection activeCell="A19" sqref="A19"/>
    </sheetView>
  </sheetViews>
  <sheetFormatPr defaultRowHeight="15" x14ac:dyDescent="0.25"/>
  <cols>
    <col min="1" max="1" width="80.7109375" customWidth="1"/>
    <col min="2" max="3" width="15" customWidth="1"/>
  </cols>
  <sheetData>
    <row r="1" spans="1:3" ht="47.25" customHeight="1" x14ac:dyDescent="0.25">
      <c r="A1" s="31" t="s">
        <v>79</v>
      </c>
      <c r="B1" s="32" t="s">
        <v>80</v>
      </c>
      <c r="C1" s="32"/>
    </row>
    <row r="2" spans="1:3" ht="20.25" customHeight="1" x14ac:dyDescent="0.25">
      <c r="A2" s="31"/>
      <c r="B2" s="33" t="s">
        <v>37</v>
      </c>
      <c r="C2" s="33"/>
    </row>
    <row r="3" spans="1:3" ht="20.25" customHeight="1" x14ac:dyDescent="0.25">
      <c r="A3" s="31"/>
      <c r="B3" s="33" t="s">
        <v>81</v>
      </c>
      <c r="C3" s="33"/>
    </row>
    <row r="4" spans="1:3" x14ac:dyDescent="0.25">
      <c r="A4" s="15"/>
      <c r="B4" s="16"/>
      <c r="C4" s="16"/>
    </row>
    <row r="5" spans="1:3" ht="28.5" customHeight="1" x14ac:dyDescent="0.25">
      <c r="A5" s="8" t="s">
        <v>2</v>
      </c>
      <c r="B5" s="8" t="s">
        <v>39</v>
      </c>
      <c r="C5" s="9" t="s">
        <v>40</v>
      </c>
    </row>
    <row r="6" spans="1:3" ht="20.25" customHeight="1" x14ac:dyDescent="0.25">
      <c r="A6" s="10" t="s">
        <v>41</v>
      </c>
      <c r="B6" s="10" t="s">
        <v>42</v>
      </c>
      <c r="C6" s="10">
        <v>312</v>
      </c>
    </row>
    <row r="7" spans="1:3" ht="20.25" customHeight="1" x14ac:dyDescent="0.25">
      <c r="A7" s="11" t="s">
        <v>43</v>
      </c>
      <c r="B7" s="11" t="s">
        <v>44</v>
      </c>
      <c r="C7" s="11">
        <v>24</v>
      </c>
    </row>
    <row r="8" spans="1:3" ht="20.25" customHeight="1" x14ac:dyDescent="0.25">
      <c r="A8" s="10" t="s">
        <v>45</v>
      </c>
      <c r="B8" s="10" t="s">
        <v>44</v>
      </c>
      <c r="C8" s="10">
        <v>5.82</v>
      </c>
    </row>
    <row r="9" spans="1:3" ht="20.25" customHeight="1" x14ac:dyDescent="0.25">
      <c r="A9" s="11" t="s">
        <v>46</v>
      </c>
      <c r="B9" s="11" t="s">
        <v>44</v>
      </c>
      <c r="C9" s="11">
        <v>2.79</v>
      </c>
    </row>
    <row r="10" spans="1:3" ht="20.25" customHeight="1" x14ac:dyDescent="0.25">
      <c r="A10" s="10" t="s">
        <v>47</v>
      </c>
      <c r="B10" s="10" t="s">
        <v>44</v>
      </c>
      <c r="C10" s="10">
        <v>4.0999999999999996</v>
      </c>
    </row>
    <row r="11" spans="1:3" ht="20.25" customHeight="1" x14ac:dyDescent="0.25">
      <c r="A11" s="11" t="s">
        <v>48</v>
      </c>
      <c r="B11" s="11" t="s">
        <v>44</v>
      </c>
      <c r="C11" s="11">
        <v>1.43</v>
      </c>
    </row>
    <row r="12" spans="1:3" ht="20.25" customHeight="1" x14ac:dyDescent="0.25">
      <c r="A12" s="10" t="s">
        <v>49</v>
      </c>
      <c r="B12" s="10" t="s">
        <v>44</v>
      </c>
      <c r="C12" s="10">
        <v>0.72</v>
      </c>
    </row>
    <row r="13" spans="1:3" ht="20.25" customHeight="1" x14ac:dyDescent="0.25">
      <c r="A13" s="11" t="s">
        <v>50</v>
      </c>
      <c r="B13" s="11" t="s">
        <v>44</v>
      </c>
      <c r="C13" s="11">
        <v>1.07</v>
      </c>
    </row>
    <row r="14" spans="1:3" ht="20.25" customHeight="1" x14ac:dyDescent="0.25">
      <c r="A14" s="10" t="s">
        <v>51</v>
      </c>
      <c r="B14" s="10" t="s">
        <v>44</v>
      </c>
      <c r="C14" s="10">
        <v>0.94</v>
      </c>
    </row>
    <row r="15" spans="1:3" ht="20.25" customHeight="1" x14ac:dyDescent="0.25">
      <c r="A15" s="11" t="s">
        <v>52</v>
      </c>
      <c r="B15" s="11" t="s">
        <v>44</v>
      </c>
      <c r="C15" s="11">
        <v>0.31</v>
      </c>
    </row>
    <row r="16" spans="1:3" ht="20.25" customHeight="1" x14ac:dyDescent="0.25">
      <c r="A16" s="10" t="s">
        <v>53</v>
      </c>
      <c r="B16" s="10" t="s">
        <v>44</v>
      </c>
      <c r="C16" s="10">
        <v>1.1000000000000001</v>
      </c>
    </row>
    <row r="17" spans="1:3" ht="20.25" customHeight="1" x14ac:dyDescent="0.25">
      <c r="A17" s="11" t="s">
        <v>54</v>
      </c>
      <c r="B17" s="11" t="s">
        <v>44</v>
      </c>
      <c r="C17" s="11">
        <v>0.59</v>
      </c>
    </row>
    <row r="18" spans="1:3" ht="20.25" customHeight="1" x14ac:dyDescent="0.25">
      <c r="A18" s="10" t="s">
        <v>55</v>
      </c>
      <c r="B18" s="10" t="s">
        <v>44</v>
      </c>
      <c r="C18" s="10">
        <v>0.17</v>
      </c>
    </row>
    <row r="19" spans="1:3" ht="20.25" customHeight="1" x14ac:dyDescent="0.25">
      <c r="A19" s="13"/>
      <c r="B19" s="6"/>
      <c r="C19" s="6"/>
    </row>
    <row r="20" spans="1:3" ht="26.25" customHeight="1" x14ac:dyDescent="0.25">
      <c r="A20" s="12" t="s">
        <v>56</v>
      </c>
      <c r="B20" s="6"/>
      <c r="C20" s="6"/>
    </row>
    <row r="21" spans="1:3" x14ac:dyDescent="0.25">
      <c r="A21" s="14"/>
      <c r="B21" s="6"/>
      <c r="C21" s="6"/>
    </row>
    <row r="22" spans="1:3" x14ac:dyDescent="0.25">
      <c r="A22" s="8" t="s">
        <v>2</v>
      </c>
      <c r="B22" s="8" t="s">
        <v>39</v>
      </c>
      <c r="C22" s="8" t="s">
        <v>40</v>
      </c>
    </row>
    <row r="23" spans="1:3" ht="20.25" customHeight="1" x14ac:dyDescent="0.25">
      <c r="A23" s="10" t="s">
        <v>57</v>
      </c>
      <c r="B23" s="10" t="s">
        <v>58</v>
      </c>
      <c r="C23" s="10">
        <v>12000</v>
      </c>
    </row>
    <row r="24" spans="1:3" ht="20.25" customHeight="1" x14ac:dyDescent="0.25">
      <c r="A24" s="11" t="s">
        <v>59</v>
      </c>
      <c r="B24" s="11" t="s">
        <v>58</v>
      </c>
      <c r="C24" s="11">
        <v>5000</v>
      </c>
    </row>
    <row r="25" spans="1:3" ht="20.25" customHeight="1" x14ac:dyDescent="0.25">
      <c r="A25" s="10" t="s">
        <v>60</v>
      </c>
      <c r="B25" s="10" t="s">
        <v>61</v>
      </c>
      <c r="C25" s="10">
        <v>110</v>
      </c>
    </row>
    <row r="26" spans="1:3" ht="20.25" customHeight="1" x14ac:dyDescent="0.25">
      <c r="A26" s="11" t="s">
        <v>62</v>
      </c>
      <c r="B26" s="11" t="s">
        <v>61</v>
      </c>
      <c r="C26" s="11">
        <v>3</v>
      </c>
    </row>
    <row r="27" spans="1:3" ht="20.25" customHeight="1" x14ac:dyDescent="0.25">
      <c r="A27" s="10" t="s">
        <v>63</v>
      </c>
      <c r="B27" s="10" t="s">
        <v>61</v>
      </c>
      <c r="C27" s="10">
        <v>3</v>
      </c>
    </row>
    <row r="28" spans="1:3" ht="20.25" customHeight="1" x14ac:dyDescent="0.25">
      <c r="A28" s="11" t="s">
        <v>64</v>
      </c>
      <c r="B28" s="11" t="s">
        <v>61</v>
      </c>
      <c r="C28" s="11">
        <v>9</v>
      </c>
    </row>
    <row r="29" spans="1:3" ht="20.25" customHeight="1" x14ac:dyDescent="0.25">
      <c r="A29" s="10" t="s">
        <v>65</v>
      </c>
      <c r="B29" s="10" t="s">
        <v>61</v>
      </c>
      <c r="C29" s="10">
        <v>15</v>
      </c>
    </row>
    <row r="30" spans="1:3" ht="20.25" customHeight="1" x14ac:dyDescent="0.25">
      <c r="A30" s="11" t="s">
        <v>66</v>
      </c>
      <c r="B30" s="11" t="s">
        <v>61</v>
      </c>
      <c r="C30" s="11">
        <v>60</v>
      </c>
    </row>
    <row r="31" spans="1:3" ht="20.25" customHeight="1" x14ac:dyDescent="0.25">
      <c r="A31" s="10" t="s">
        <v>67</v>
      </c>
      <c r="B31" s="10" t="s">
        <v>61</v>
      </c>
      <c r="C31" s="10">
        <v>60</v>
      </c>
    </row>
    <row r="32" spans="1:3" ht="20.25" customHeight="1" x14ac:dyDescent="0.25">
      <c r="A32" s="11" t="s">
        <v>68</v>
      </c>
      <c r="B32" s="11" t="s">
        <v>61</v>
      </c>
      <c r="C32" s="11">
        <v>6</v>
      </c>
    </row>
    <row r="33" spans="1:3" ht="20.25" customHeight="1" x14ac:dyDescent="0.25">
      <c r="A33" s="10" t="s">
        <v>69</v>
      </c>
      <c r="B33" s="10" t="s">
        <v>61</v>
      </c>
      <c r="C33" s="10">
        <v>0.04</v>
      </c>
    </row>
    <row r="34" spans="1:3" ht="20.25" customHeight="1" x14ac:dyDescent="0.25">
      <c r="A34" s="11" t="s">
        <v>70</v>
      </c>
      <c r="B34" s="11" t="s">
        <v>61</v>
      </c>
      <c r="C34" s="11">
        <v>2</v>
      </c>
    </row>
    <row r="35" spans="1:3" ht="20.25" customHeight="1" x14ac:dyDescent="0.25">
      <c r="A35" s="10" t="s">
        <v>71</v>
      </c>
      <c r="B35" s="10" t="s">
        <v>61</v>
      </c>
      <c r="C35" s="10">
        <v>0.2</v>
      </c>
    </row>
    <row r="36" spans="1:3" ht="20.25" customHeight="1" x14ac:dyDescent="0.25">
      <c r="A36" s="11" t="s">
        <v>72</v>
      </c>
      <c r="B36" s="11" t="s">
        <v>61</v>
      </c>
      <c r="C36" s="11">
        <v>80</v>
      </c>
    </row>
    <row r="37" spans="1:3" ht="20.25" customHeight="1" x14ac:dyDescent="0.25">
      <c r="A37" s="10" t="s">
        <v>73</v>
      </c>
      <c r="B37" s="10" t="s">
        <v>61</v>
      </c>
      <c r="C37" s="10">
        <v>12</v>
      </c>
    </row>
    <row r="38" spans="1:3" ht="20.25" customHeight="1" x14ac:dyDescent="0.25">
      <c r="A38" s="11" t="s">
        <v>74</v>
      </c>
      <c r="B38" s="11" t="s">
        <v>61</v>
      </c>
      <c r="C38" s="11">
        <v>80</v>
      </c>
    </row>
    <row r="39" spans="1:3" ht="20.25" customHeight="1" x14ac:dyDescent="0.25">
      <c r="A39" s="10" t="s">
        <v>75</v>
      </c>
      <c r="B39" s="10" t="s">
        <v>61</v>
      </c>
      <c r="C39" s="10">
        <v>100</v>
      </c>
    </row>
    <row r="40" spans="1:3" ht="20.25" customHeight="1" x14ac:dyDescent="0.25">
      <c r="A40" s="11" t="s">
        <v>76</v>
      </c>
      <c r="B40" s="11" t="s">
        <v>61</v>
      </c>
      <c r="C40" s="11">
        <v>1</v>
      </c>
    </row>
    <row r="41" spans="1:3" ht="20.25" customHeight="1" x14ac:dyDescent="0.25">
      <c r="A41" s="10" t="s">
        <v>77</v>
      </c>
      <c r="B41" s="10" t="s">
        <v>61</v>
      </c>
      <c r="C41" s="10">
        <v>0.4</v>
      </c>
    </row>
    <row r="42" spans="1:3" x14ac:dyDescent="0.25">
      <c r="A42" s="1"/>
    </row>
  </sheetData>
  <mergeCells count="4">
    <mergeCell ref="A1:A3"/>
    <mergeCell ref="B1:C1"/>
    <mergeCell ref="B2:C2"/>
    <mergeCell ref="B3:C3"/>
  </mergeCells>
  <pageMargins left="0.7" right="0.7" top="0.75" bottom="0.75" header="0.3" footer="0.3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zoomScaleNormal="100" workbookViewId="0">
      <selection activeCell="K10" sqref="K10"/>
    </sheetView>
  </sheetViews>
  <sheetFormatPr defaultRowHeight="15" x14ac:dyDescent="0.25"/>
  <cols>
    <col min="1" max="1" width="8.85546875" customWidth="1"/>
    <col min="2" max="2" width="10.140625" customWidth="1"/>
    <col min="3" max="7" width="14.5703125" customWidth="1"/>
  </cols>
  <sheetData>
    <row r="1" spans="1:7" ht="36" customHeight="1" x14ac:dyDescent="0.25">
      <c r="A1" s="22" t="s">
        <v>82</v>
      </c>
      <c r="B1" s="22"/>
      <c r="C1" s="22"/>
      <c r="D1" s="22"/>
      <c r="E1" s="22"/>
      <c r="F1" s="22"/>
      <c r="G1" s="22"/>
    </row>
    <row r="2" spans="1:7" ht="28.5" x14ac:dyDescent="0.25">
      <c r="A2" s="34" t="s">
        <v>83</v>
      </c>
      <c r="B2" s="8" t="s">
        <v>84</v>
      </c>
      <c r="C2" s="8" t="s">
        <v>86</v>
      </c>
      <c r="D2" s="8" t="s">
        <v>88</v>
      </c>
      <c r="E2" s="8" t="s">
        <v>90</v>
      </c>
      <c r="F2" s="8" t="s">
        <v>92</v>
      </c>
      <c r="G2" s="8" t="s">
        <v>93</v>
      </c>
    </row>
    <row r="3" spans="1:7" ht="28.5" x14ac:dyDescent="0.25">
      <c r="A3" s="34"/>
      <c r="B3" s="8" t="s">
        <v>85</v>
      </c>
      <c r="C3" s="8" t="s">
        <v>87</v>
      </c>
      <c r="D3" s="8" t="s">
        <v>89</v>
      </c>
      <c r="E3" s="8" t="s">
        <v>91</v>
      </c>
      <c r="F3" s="8" t="s">
        <v>91</v>
      </c>
      <c r="G3" s="8" t="s">
        <v>94</v>
      </c>
    </row>
    <row r="4" spans="1:7" x14ac:dyDescent="0.25">
      <c r="A4" s="4">
        <v>0</v>
      </c>
      <c r="B4" s="4">
        <v>42</v>
      </c>
      <c r="C4" s="4"/>
      <c r="D4" s="4"/>
      <c r="E4" s="4"/>
      <c r="F4" s="4"/>
      <c r="G4" s="4"/>
    </row>
    <row r="5" spans="1:7" x14ac:dyDescent="0.25">
      <c r="A5" s="3">
        <v>1</v>
      </c>
      <c r="B5" s="3">
        <v>57</v>
      </c>
      <c r="C5" s="3">
        <v>15</v>
      </c>
      <c r="D5" s="3"/>
      <c r="E5" s="3"/>
      <c r="F5" s="3"/>
      <c r="G5" s="3"/>
    </row>
    <row r="6" spans="1:7" x14ac:dyDescent="0.25">
      <c r="A6" s="4">
        <v>2</v>
      </c>
      <c r="B6" s="4">
        <v>72</v>
      </c>
      <c r="C6" s="4">
        <v>15</v>
      </c>
      <c r="D6" s="4"/>
      <c r="E6" s="4"/>
      <c r="F6" s="4"/>
      <c r="G6" s="4"/>
    </row>
    <row r="7" spans="1:7" x14ac:dyDescent="0.25">
      <c r="A7" s="3">
        <v>3</v>
      </c>
      <c r="B7" s="3">
        <v>89</v>
      </c>
      <c r="C7" s="3">
        <v>17</v>
      </c>
      <c r="D7" s="3"/>
      <c r="E7" s="3"/>
      <c r="F7" s="3"/>
      <c r="G7" s="3"/>
    </row>
    <row r="8" spans="1:7" x14ac:dyDescent="0.25">
      <c r="A8" s="4">
        <v>4</v>
      </c>
      <c r="B8" s="4">
        <v>109</v>
      </c>
      <c r="C8" s="4">
        <v>20</v>
      </c>
      <c r="D8" s="4"/>
      <c r="E8" s="4"/>
      <c r="F8" s="4"/>
      <c r="G8" s="4"/>
    </row>
    <row r="9" spans="1:7" x14ac:dyDescent="0.25">
      <c r="A9" s="3">
        <v>5</v>
      </c>
      <c r="B9" s="3">
        <v>131</v>
      </c>
      <c r="C9" s="3">
        <v>22</v>
      </c>
      <c r="D9" s="3"/>
      <c r="E9" s="3"/>
      <c r="F9" s="3"/>
      <c r="G9" s="3"/>
    </row>
    <row r="10" spans="1:7" x14ac:dyDescent="0.25">
      <c r="A10" s="4">
        <v>6</v>
      </c>
      <c r="B10" s="4">
        <v>155</v>
      </c>
      <c r="C10" s="4">
        <v>24</v>
      </c>
      <c r="D10" s="4"/>
      <c r="E10" s="4"/>
      <c r="F10" s="4"/>
      <c r="G10" s="4"/>
    </row>
    <row r="11" spans="1:7" x14ac:dyDescent="0.25">
      <c r="A11" s="3">
        <v>7</v>
      </c>
      <c r="B11" s="3">
        <v>182</v>
      </c>
      <c r="C11" s="3">
        <v>27</v>
      </c>
      <c r="D11" s="3" t="s">
        <v>95</v>
      </c>
      <c r="E11" s="3"/>
      <c r="F11" s="3">
        <v>161</v>
      </c>
      <c r="G11" s="3" t="s">
        <v>96</v>
      </c>
    </row>
    <row r="12" spans="1:7" x14ac:dyDescent="0.25">
      <c r="A12" s="4">
        <v>8</v>
      </c>
      <c r="B12" s="4">
        <v>212</v>
      </c>
      <c r="C12" s="4">
        <v>30</v>
      </c>
      <c r="D12" s="4"/>
      <c r="E12" s="4">
        <v>38</v>
      </c>
      <c r="F12" s="4">
        <v>199</v>
      </c>
      <c r="G12" s="4" t="s">
        <v>97</v>
      </c>
    </row>
    <row r="13" spans="1:7" x14ac:dyDescent="0.25">
      <c r="A13" s="3">
        <v>9</v>
      </c>
      <c r="B13" s="3">
        <v>246</v>
      </c>
      <c r="C13" s="3">
        <v>34</v>
      </c>
      <c r="D13" s="3"/>
      <c r="E13" s="3">
        <v>42</v>
      </c>
      <c r="F13" s="3">
        <v>241</v>
      </c>
      <c r="G13" s="3" t="s">
        <v>98</v>
      </c>
    </row>
    <row r="14" spans="1:7" x14ac:dyDescent="0.25">
      <c r="A14" s="4">
        <v>10</v>
      </c>
      <c r="B14" s="4">
        <v>281</v>
      </c>
      <c r="C14" s="4">
        <v>35</v>
      </c>
      <c r="D14" s="4"/>
      <c r="E14" s="4">
        <v>47</v>
      </c>
      <c r="F14" s="4">
        <v>288</v>
      </c>
      <c r="G14" s="4" t="s">
        <v>99</v>
      </c>
    </row>
    <row r="15" spans="1:7" x14ac:dyDescent="0.25">
      <c r="A15" s="3">
        <v>11</v>
      </c>
      <c r="B15" s="3">
        <v>320</v>
      </c>
      <c r="C15" s="3">
        <v>39</v>
      </c>
      <c r="D15" s="3"/>
      <c r="E15" s="3">
        <v>51</v>
      </c>
      <c r="F15" s="3">
        <v>339</v>
      </c>
      <c r="G15" s="3" t="s">
        <v>100</v>
      </c>
    </row>
    <row r="16" spans="1:7" x14ac:dyDescent="0.25">
      <c r="A16" s="4">
        <v>12</v>
      </c>
      <c r="B16" s="4">
        <v>362</v>
      </c>
      <c r="C16" s="4">
        <v>42</v>
      </c>
      <c r="D16" s="4"/>
      <c r="E16" s="4">
        <v>57</v>
      </c>
      <c r="F16" s="4">
        <v>396</v>
      </c>
      <c r="G16" s="4" t="s">
        <v>101</v>
      </c>
    </row>
    <row r="17" spans="1:7" x14ac:dyDescent="0.25">
      <c r="A17" s="3">
        <v>13</v>
      </c>
      <c r="B17" s="3">
        <v>407</v>
      </c>
      <c r="C17" s="3">
        <v>45</v>
      </c>
      <c r="D17" s="3"/>
      <c r="E17" s="3">
        <v>61</v>
      </c>
      <c r="F17" s="3">
        <v>457</v>
      </c>
      <c r="G17" s="3" t="s">
        <v>102</v>
      </c>
    </row>
    <row r="18" spans="1:7" x14ac:dyDescent="0.25">
      <c r="A18" s="4">
        <v>14</v>
      </c>
      <c r="B18" s="4">
        <v>455</v>
      </c>
      <c r="C18" s="4">
        <v>48</v>
      </c>
      <c r="D18" s="4" t="s">
        <v>103</v>
      </c>
      <c r="E18" s="4">
        <v>66</v>
      </c>
      <c r="F18" s="4">
        <v>523</v>
      </c>
      <c r="G18" s="4" t="s">
        <v>104</v>
      </c>
    </row>
    <row r="19" spans="1:7" x14ac:dyDescent="0.25">
      <c r="A19" s="3">
        <v>15</v>
      </c>
      <c r="B19" s="3">
        <v>506</v>
      </c>
      <c r="C19" s="3">
        <v>51</v>
      </c>
      <c r="D19" s="3"/>
      <c r="E19" s="3">
        <v>73</v>
      </c>
      <c r="F19" s="3">
        <v>596</v>
      </c>
      <c r="G19" s="3" t="s">
        <v>105</v>
      </c>
    </row>
    <row r="20" spans="1:7" x14ac:dyDescent="0.25">
      <c r="A20" s="4">
        <v>16</v>
      </c>
      <c r="B20" s="4">
        <v>561</v>
      </c>
      <c r="C20" s="4">
        <v>55</v>
      </c>
      <c r="D20" s="4"/>
      <c r="E20" s="4">
        <v>78</v>
      </c>
      <c r="F20" s="4">
        <v>674</v>
      </c>
      <c r="G20" s="4" t="s">
        <v>106</v>
      </c>
    </row>
    <row r="21" spans="1:7" x14ac:dyDescent="0.25">
      <c r="A21" s="3">
        <v>17</v>
      </c>
      <c r="B21" s="3">
        <v>618</v>
      </c>
      <c r="C21" s="3">
        <v>57</v>
      </c>
      <c r="D21" s="3"/>
      <c r="E21" s="3">
        <v>83</v>
      </c>
      <c r="F21" s="3">
        <v>757</v>
      </c>
      <c r="G21" s="3" t="s">
        <v>107</v>
      </c>
    </row>
    <row r="22" spans="1:7" x14ac:dyDescent="0.25">
      <c r="A22" s="4">
        <v>18</v>
      </c>
      <c r="B22" s="4">
        <v>678</v>
      </c>
      <c r="C22" s="4">
        <v>60</v>
      </c>
      <c r="D22" s="4"/>
      <c r="E22" s="4">
        <v>89</v>
      </c>
      <c r="F22" s="4">
        <v>846</v>
      </c>
      <c r="G22" s="4" t="s">
        <v>108</v>
      </c>
    </row>
    <row r="23" spans="1:7" x14ac:dyDescent="0.25">
      <c r="A23" s="3">
        <v>19</v>
      </c>
      <c r="B23" s="3">
        <v>741</v>
      </c>
      <c r="C23" s="3">
        <v>63</v>
      </c>
      <c r="D23" s="3"/>
      <c r="E23" s="3">
        <v>95</v>
      </c>
      <c r="F23" s="3">
        <v>941</v>
      </c>
      <c r="G23" s="3" t="s">
        <v>109</v>
      </c>
    </row>
    <row r="24" spans="1:7" x14ac:dyDescent="0.25">
      <c r="A24" s="4">
        <v>20</v>
      </c>
      <c r="B24" s="4">
        <v>806</v>
      </c>
      <c r="C24" s="4">
        <v>65</v>
      </c>
      <c r="D24" s="4"/>
      <c r="E24" s="4">
        <v>101</v>
      </c>
      <c r="F24" s="4">
        <v>1042</v>
      </c>
      <c r="G24" s="4" t="s">
        <v>110</v>
      </c>
    </row>
    <row r="25" spans="1:7" x14ac:dyDescent="0.25">
      <c r="A25" s="3">
        <v>21</v>
      </c>
      <c r="B25" s="3">
        <v>874</v>
      </c>
      <c r="C25" s="3">
        <v>68</v>
      </c>
      <c r="D25" s="3" t="s">
        <v>111</v>
      </c>
      <c r="E25" s="3">
        <v>107</v>
      </c>
      <c r="F25" s="3">
        <v>1149</v>
      </c>
      <c r="G25" s="3" t="s">
        <v>112</v>
      </c>
    </row>
    <row r="26" spans="1:7" x14ac:dyDescent="0.25">
      <c r="A26" s="4">
        <v>22</v>
      </c>
      <c r="B26" s="4">
        <v>944</v>
      </c>
      <c r="C26" s="4">
        <v>70</v>
      </c>
      <c r="D26" s="4"/>
      <c r="E26" s="4">
        <v>114</v>
      </c>
      <c r="F26" s="4">
        <v>1263</v>
      </c>
      <c r="G26" s="4" t="s">
        <v>113</v>
      </c>
    </row>
    <row r="27" spans="1:7" x14ac:dyDescent="0.25">
      <c r="A27" s="3">
        <v>23</v>
      </c>
      <c r="B27" s="3">
        <v>1017</v>
      </c>
      <c r="C27" s="3">
        <v>73</v>
      </c>
      <c r="D27" s="3"/>
      <c r="E27" s="3">
        <v>119</v>
      </c>
      <c r="F27" s="3">
        <v>1382</v>
      </c>
      <c r="G27" s="3" t="s">
        <v>114</v>
      </c>
    </row>
    <row r="28" spans="1:7" x14ac:dyDescent="0.25">
      <c r="A28" s="4">
        <v>24</v>
      </c>
      <c r="B28" s="4">
        <v>1093</v>
      </c>
      <c r="C28" s="4">
        <v>76</v>
      </c>
      <c r="D28" s="4"/>
      <c r="E28" s="4">
        <v>125</v>
      </c>
      <c r="F28" s="4">
        <v>1507</v>
      </c>
      <c r="G28" s="4" t="s">
        <v>115</v>
      </c>
    </row>
    <row r="29" spans="1:7" x14ac:dyDescent="0.25">
      <c r="A29" s="3">
        <v>25</v>
      </c>
      <c r="B29" s="3">
        <v>1170</v>
      </c>
      <c r="C29" s="3">
        <v>77</v>
      </c>
      <c r="D29" s="3"/>
      <c r="E29" s="3">
        <v>131</v>
      </c>
      <c r="F29" s="3">
        <v>1638</v>
      </c>
      <c r="G29" s="3" t="s">
        <v>116</v>
      </c>
    </row>
    <row r="30" spans="1:7" x14ac:dyDescent="0.25">
      <c r="A30" s="4">
        <v>26</v>
      </c>
      <c r="B30" s="4">
        <v>1249</v>
      </c>
      <c r="C30" s="4">
        <v>79</v>
      </c>
      <c r="D30" s="4"/>
      <c r="E30" s="4">
        <v>136</v>
      </c>
      <c r="F30" s="4">
        <v>1774</v>
      </c>
      <c r="G30" s="4" t="s">
        <v>117</v>
      </c>
    </row>
    <row r="31" spans="1:7" x14ac:dyDescent="0.25">
      <c r="A31" s="3">
        <v>27</v>
      </c>
      <c r="B31" s="3">
        <v>1329</v>
      </c>
      <c r="C31" s="3">
        <v>80</v>
      </c>
      <c r="D31" s="3"/>
      <c r="E31" s="3">
        <v>143</v>
      </c>
      <c r="F31" s="3">
        <v>1917</v>
      </c>
      <c r="G31" s="3" t="s">
        <v>118</v>
      </c>
    </row>
    <row r="32" spans="1:7" x14ac:dyDescent="0.25">
      <c r="A32" s="4">
        <v>28</v>
      </c>
      <c r="B32" s="4">
        <v>1412</v>
      </c>
      <c r="C32" s="4">
        <v>83</v>
      </c>
      <c r="D32" s="4" t="s">
        <v>119</v>
      </c>
      <c r="E32" s="4">
        <v>148</v>
      </c>
      <c r="F32" s="4">
        <v>2065</v>
      </c>
      <c r="G32" s="4" t="s">
        <v>120</v>
      </c>
    </row>
    <row r="33" spans="1:7" x14ac:dyDescent="0.25">
      <c r="A33" s="3">
        <v>29</v>
      </c>
      <c r="B33" s="3">
        <v>1496</v>
      </c>
      <c r="C33" s="3">
        <v>84</v>
      </c>
      <c r="D33" s="3"/>
      <c r="E33" s="3">
        <v>154</v>
      </c>
      <c r="F33" s="3">
        <v>2219</v>
      </c>
      <c r="G33" s="3" t="s">
        <v>121</v>
      </c>
    </row>
    <row r="34" spans="1:7" x14ac:dyDescent="0.25">
      <c r="A34" s="4">
        <v>30</v>
      </c>
      <c r="B34" s="4">
        <v>1581</v>
      </c>
      <c r="C34" s="4">
        <v>85</v>
      </c>
      <c r="D34" s="4"/>
      <c r="E34" s="4">
        <v>159</v>
      </c>
      <c r="F34" s="4">
        <v>2378</v>
      </c>
      <c r="G34" s="4" t="s">
        <v>122</v>
      </c>
    </row>
    <row r="35" spans="1:7" x14ac:dyDescent="0.25">
      <c r="A35" s="3">
        <v>31</v>
      </c>
      <c r="B35" s="3">
        <v>1667</v>
      </c>
      <c r="C35" s="3">
        <v>86</v>
      </c>
      <c r="D35" s="3"/>
      <c r="E35" s="3">
        <v>164</v>
      </c>
      <c r="F35" s="3">
        <v>2542</v>
      </c>
      <c r="G35" s="3" t="s">
        <v>123</v>
      </c>
    </row>
    <row r="36" spans="1:7" x14ac:dyDescent="0.25">
      <c r="A36" s="4">
        <v>32</v>
      </c>
      <c r="B36" s="4">
        <v>1754</v>
      </c>
      <c r="C36" s="4">
        <v>87</v>
      </c>
      <c r="D36" s="4"/>
      <c r="E36" s="4">
        <v>170</v>
      </c>
      <c r="F36" s="4">
        <v>2712</v>
      </c>
      <c r="G36" s="4" t="s">
        <v>124</v>
      </c>
    </row>
    <row r="37" spans="1:7" x14ac:dyDescent="0.25">
      <c r="A37" s="3">
        <v>33</v>
      </c>
      <c r="B37" s="3">
        <v>1843</v>
      </c>
      <c r="C37" s="3">
        <v>89</v>
      </c>
      <c r="D37" s="3"/>
      <c r="E37" s="3">
        <v>174</v>
      </c>
      <c r="F37" s="3">
        <v>2886</v>
      </c>
      <c r="G37" s="3" t="s">
        <v>125</v>
      </c>
    </row>
    <row r="38" spans="1:7" x14ac:dyDescent="0.25">
      <c r="A38" s="4">
        <v>34</v>
      </c>
      <c r="B38" s="4">
        <v>1932</v>
      </c>
      <c r="C38" s="4">
        <v>89</v>
      </c>
      <c r="D38" s="4"/>
      <c r="E38" s="4">
        <v>179</v>
      </c>
      <c r="F38" s="4">
        <v>3065</v>
      </c>
      <c r="G38" s="4" t="s">
        <v>126</v>
      </c>
    </row>
    <row r="39" spans="1:7" x14ac:dyDescent="0.25">
      <c r="A39" s="3">
        <v>35</v>
      </c>
      <c r="B39" s="3">
        <v>2021</v>
      </c>
      <c r="C39" s="3">
        <v>89</v>
      </c>
      <c r="D39" s="3" t="s">
        <v>127</v>
      </c>
      <c r="E39" s="3">
        <v>183</v>
      </c>
      <c r="F39" s="3">
        <v>3248</v>
      </c>
      <c r="G39" s="3" t="s">
        <v>128</v>
      </c>
    </row>
    <row r="40" spans="1:7" x14ac:dyDescent="0.25">
      <c r="A40" s="4">
        <v>36</v>
      </c>
      <c r="B40" s="4">
        <v>2111</v>
      </c>
      <c r="C40" s="4">
        <v>90</v>
      </c>
      <c r="D40" s="4"/>
      <c r="E40" s="4">
        <v>188</v>
      </c>
      <c r="F40" s="4">
        <v>3436</v>
      </c>
      <c r="G40" s="4" t="s">
        <v>129</v>
      </c>
    </row>
    <row r="41" spans="1:7" x14ac:dyDescent="0.25">
      <c r="A41" s="3">
        <v>37</v>
      </c>
      <c r="B41" s="3">
        <v>2201</v>
      </c>
      <c r="C41" s="3">
        <v>90</v>
      </c>
      <c r="D41" s="3"/>
      <c r="E41" s="3">
        <v>192</v>
      </c>
      <c r="F41" s="3">
        <v>3628</v>
      </c>
      <c r="G41" s="3" t="s">
        <v>130</v>
      </c>
    </row>
    <row r="42" spans="1:7" x14ac:dyDescent="0.25">
      <c r="A42" s="4">
        <v>38</v>
      </c>
      <c r="B42" s="4">
        <v>2291</v>
      </c>
      <c r="C42" s="4">
        <v>90</v>
      </c>
      <c r="D42" s="4"/>
      <c r="E42" s="4">
        <v>196</v>
      </c>
      <c r="F42" s="4">
        <v>3824</v>
      </c>
      <c r="G42" s="4" t="s">
        <v>131</v>
      </c>
    </row>
    <row r="43" spans="1:7" x14ac:dyDescent="0.25">
      <c r="A43" s="3">
        <v>39</v>
      </c>
      <c r="B43" s="3">
        <v>2382</v>
      </c>
      <c r="C43" s="3">
        <v>91</v>
      </c>
      <c r="D43" s="3"/>
      <c r="E43" s="3">
        <v>200</v>
      </c>
      <c r="F43" s="3">
        <v>4024</v>
      </c>
      <c r="G43" s="3" t="s">
        <v>132</v>
      </c>
    </row>
    <row r="44" spans="1:7" x14ac:dyDescent="0.25">
      <c r="A44" s="4">
        <v>40</v>
      </c>
      <c r="B44" s="4">
        <v>2472</v>
      </c>
      <c r="C44" s="4">
        <v>90</v>
      </c>
      <c r="D44" s="4"/>
      <c r="E44" s="4">
        <v>203</v>
      </c>
      <c r="F44" s="4">
        <v>4227</v>
      </c>
      <c r="G44" s="4" t="s">
        <v>133</v>
      </c>
    </row>
    <row r="45" spans="1:7" x14ac:dyDescent="0.25">
      <c r="A45" s="3">
        <v>41</v>
      </c>
      <c r="B45" s="3">
        <v>2562</v>
      </c>
      <c r="C45" s="3">
        <v>90</v>
      </c>
      <c r="D45" s="3"/>
      <c r="E45" s="3">
        <v>207</v>
      </c>
      <c r="F45" s="3">
        <v>4434</v>
      </c>
      <c r="G45" s="3" t="s">
        <v>134</v>
      </c>
    </row>
    <row r="46" spans="1:7" x14ac:dyDescent="0.25">
      <c r="A46" s="4">
        <v>42</v>
      </c>
      <c r="B46" s="4">
        <v>2652</v>
      </c>
      <c r="C46" s="4">
        <v>90</v>
      </c>
      <c r="D46" s="4" t="s">
        <v>135</v>
      </c>
      <c r="E46" s="4">
        <v>210</v>
      </c>
      <c r="F46" s="4">
        <v>4644</v>
      </c>
      <c r="G46" s="4" t="s">
        <v>136</v>
      </c>
    </row>
    <row r="47" spans="1:7" x14ac:dyDescent="0.25">
      <c r="A47" s="3">
        <v>43</v>
      </c>
      <c r="B47" s="3">
        <v>2741</v>
      </c>
      <c r="C47" s="3">
        <v>89</v>
      </c>
      <c r="D47" s="3"/>
      <c r="E47" s="3">
        <v>213</v>
      </c>
      <c r="F47" s="3">
        <v>4857</v>
      </c>
      <c r="G47" s="3" t="s">
        <v>137</v>
      </c>
    </row>
    <row r="48" spans="1:7" x14ac:dyDescent="0.25">
      <c r="A48" s="4">
        <v>44</v>
      </c>
      <c r="B48" s="4">
        <v>2830</v>
      </c>
      <c r="C48" s="4">
        <v>89</v>
      </c>
      <c r="D48" s="4"/>
      <c r="E48" s="4">
        <v>215</v>
      </c>
      <c r="F48" s="4">
        <v>5072</v>
      </c>
      <c r="G48" s="4" t="s">
        <v>138</v>
      </c>
    </row>
    <row r="49" spans="1:7" x14ac:dyDescent="0.25">
      <c r="A49" s="3">
        <v>45</v>
      </c>
      <c r="B49" s="3">
        <v>2919</v>
      </c>
      <c r="C49" s="3">
        <v>89</v>
      </c>
      <c r="D49" s="3"/>
      <c r="E49" s="3">
        <v>218</v>
      </c>
      <c r="F49" s="3">
        <v>5290</v>
      </c>
      <c r="G49" s="3" t="s">
        <v>139</v>
      </c>
    </row>
    <row r="50" spans="1:7" x14ac:dyDescent="0.25">
      <c r="A50" s="4">
        <v>46</v>
      </c>
      <c r="B50" s="4">
        <v>3006</v>
      </c>
      <c r="C50" s="4">
        <v>87</v>
      </c>
      <c r="D50" s="4"/>
      <c r="E50" s="4">
        <v>221</v>
      </c>
      <c r="F50" s="4">
        <v>5511</v>
      </c>
      <c r="G50" s="4" t="s">
        <v>140</v>
      </c>
    </row>
    <row r="51" spans="1:7" x14ac:dyDescent="0.25">
      <c r="A51" s="3">
        <v>47</v>
      </c>
      <c r="B51" s="3">
        <v>3093</v>
      </c>
      <c r="C51" s="3">
        <v>87</v>
      </c>
      <c r="D51" s="3"/>
      <c r="E51" s="3">
        <v>223</v>
      </c>
      <c r="F51" s="3">
        <v>5734</v>
      </c>
      <c r="G51" s="3" t="s">
        <v>141</v>
      </c>
    </row>
    <row r="52" spans="1:7" x14ac:dyDescent="0.25">
      <c r="A52" s="4">
        <v>48</v>
      </c>
      <c r="B52" s="4">
        <v>3179</v>
      </c>
      <c r="C52" s="4">
        <v>86</v>
      </c>
      <c r="D52" s="4"/>
      <c r="E52" s="4">
        <v>224</v>
      </c>
      <c r="F52" s="4">
        <v>5958</v>
      </c>
      <c r="G52" s="4" t="s">
        <v>142</v>
      </c>
    </row>
    <row r="53" spans="1:7" x14ac:dyDescent="0.25">
      <c r="A53" s="3">
        <v>49</v>
      </c>
      <c r="B53" s="3">
        <v>3264</v>
      </c>
      <c r="C53" s="3">
        <v>85</v>
      </c>
      <c r="D53" s="3" t="s">
        <v>143</v>
      </c>
      <c r="E53" s="3">
        <v>227</v>
      </c>
      <c r="F53" s="3">
        <v>6185</v>
      </c>
      <c r="G53" s="3" t="s">
        <v>144</v>
      </c>
    </row>
    <row r="54" spans="1:7" x14ac:dyDescent="0.25">
      <c r="A54" s="4">
        <v>50</v>
      </c>
      <c r="B54" s="4">
        <v>3348</v>
      </c>
      <c r="C54" s="4">
        <v>84</v>
      </c>
      <c r="D54" s="4"/>
      <c r="E54" s="4">
        <v>228</v>
      </c>
      <c r="F54" s="4">
        <v>6413</v>
      </c>
      <c r="G54" s="4" t="s">
        <v>145</v>
      </c>
    </row>
  </sheetData>
  <mergeCells count="2">
    <mergeCell ref="A2:A3"/>
    <mergeCell ref="A1:G1"/>
  </mergeCells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прайс</vt:lpstr>
      <vt:lpstr>экономика</vt:lpstr>
      <vt:lpstr>предстартер</vt:lpstr>
      <vt:lpstr>старт</vt:lpstr>
      <vt:lpstr>таблица привесов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 Гриценко</dc:creator>
  <cp:lastModifiedBy>111</cp:lastModifiedBy>
  <cp:lastPrinted>2015-07-20T11:46:26Z</cp:lastPrinted>
  <dcterms:created xsi:type="dcterms:W3CDTF">2015-07-20T10:06:39Z</dcterms:created>
  <dcterms:modified xsi:type="dcterms:W3CDTF">2015-08-12T08:18:06Z</dcterms:modified>
</cp:coreProperties>
</file>