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Titles" localSheetId="0">TDSheet!$11:$11</definedName>
  </definedNames>
  <calcPr calcId="145621" refMode="R1C1"/>
</workbook>
</file>

<file path=xl/calcChain.xml><?xml version="1.0" encoding="utf-8"?>
<calcChain xmlns="http://schemas.openxmlformats.org/spreadsheetml/2006/main">
  <c r="F19" i="1" l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15" i="1"/>
  <c r="F16" i="1"/>
  <c r="F17" i="1"/>
  <c r="F18" i="1"/>
  <c r="F20" i="1"/>
  <c r="F21" i="1"/>
  <c r="F22" i="1"/>
  <c r="F23" i="1"/>
  <c r="F24" i="1"/>
  <c r="F25" i="1"/>
  <c r="F26" i="1"/>
  <c r="F62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2" i="1"/>
  <c r="F123" i="1"/>
  <c r="F14" i="1"/>
  <c r="F124" i="1" l="1"/>
  <c r="F9" i="1" s="1"/>
</calcChain>
</file>

<file path=xl/sharedStrings.xml><?xml version="1.0" encoding="utf-8"?>
<sst xmlns="http://schemas.openxmlformats.org/spreadsheetml/2006/main" count="232" uniqueCount="125">
  <si>
    <t>Ед.</t>
  </si>
  <si>
    <t xml:space="preserve">        Весовой товар 25кг/мешок</t>
  </si>
  <si>
    <t xml:space="preserve">            Вика </t>
  </si>
  <si>
    <t>кг.</t>
  </si>
  <si>
    <t xml:space="preserve">            Вика 2-я репродукция</t>
  </si>
  <si>
    <t xml:space="preserve">            Вико-овсянная смесь 30/70</t>
  </si>
  <si>
    <t xml:space="preserve">            Горох Пелюшка</t>
  </si>
  <si>
    <t xml:space="preserve">            Горох посевной</t>
  </si>
  <si>
    <t xml:space="preserve">            Горчица Белая </t>
  </si>
  <si>
    <t xml:space="preserve">            Гречиха</t>
  </si>
  <si>
    <t xml:space="preserve">            Донник Белый (семена) двухлетний</t>
  </si>
  <si>
    <t xml:space="preserve">            Донник Белый (семена) однолетний</t>
  </si>
  <si>
    <t xml:space="preserve">            Донник желтый (семена)</t>
  </si>
  <si>
    <t xml:space="preserve">            Ежа сборная</t>
  </si>
  <si>
    <t xml:space="preserve">            Жмых горчичный</t>
  </si>
  <si>
    <t xml:space="preserve">            Клевер (красный) луговой</t>
  </si>
  <si>
    <t xml:space="preserve">            Клевер белый (Россия)</t>
  </si>
  <si>
    <t xml:space="preserve">            Клевер ползучий Ривендел</t>
  </si>
  <si>
    <t xml:space="preserve">            Клевер розовый</t>
  </si>
  <si>
    <t xml:space="preserve">            Козлятник</t>
  </si>
  <si>
    <t xml:space="preserve">            Кострец </t>
  </si>
  <si>
    <t xml:space="preserve">            Кукуруза</t>
  </si>
  <si>
    <t xml:space="preserve">            Люпин белый</t>
  </si>
  <si>
    <t xml:space="preserve">            Люпин узколистный</t>
  </si>
  <si>
    <t xml:space="preserve">            Люцерна</t>
  </si>
  <si>
    <t xml:space="preserve">            Лядвенец </t>
  </si>
  <si>
    <t xml:space="preserve">            Мордовник</t>
  </si>
  <si>
    <t xml:space="preserve">            Мятлик луговой</t>
  </si>
  <si>
    <t xml:space="preserve">            Овес</t>
  </si>
  <si>
    <t xml:space="preserve">            Овсяница красная </t>
  </si>
  <si>
    <t xml:space="preserve">            Овсяница луговая</t>
  </si>
  <si>
    <t xml:space="preserve">            Овсяница тростниковая</t>
  </si>
  <si>
    <t xml:space="preserve">            Огуречная трава</t>
  </si>
  <si>
    <t xml:space="preserve">            Подсолнечник</t>
  </si>
  <si>
    <t xml:space="preserve">            Полевица побегоносная</t>
  </si>
  <si>
    <t xml:space="preserve">            Пшеница</t>
  </si>
  <si>
    <t xml:space="preserve">            Пырей</t>
  </si>
  <si>
    <t xml:space="preserve">            Райграс многолетний</t>
  </si>
  <si>
    <t xml:space="preserve">            Райграс однолетний </t>
  </si>
  <si>
    <t xml:space="preserve">            Рапс</t>
  </si>
  <si>
    <t xml:space="preserve">            Редька Масличная</t>
  </si>
  <si>
    <t xml:space="preserve">            Рожь семена</t>
  </si>
  <si>
    <t xml:space="preserve">            Синяк</t>
  </si>
  <si>
    <t xml:space="preserve">            Соя</t>
  </si>
  <si>
    <t xml:space="preserve">            Суданская трава</t>
  </si>
  <si>
    <t xml:space="preserve">            Тимофеевка луговая</t>
  </si>
  <si>
    <t xml:space="preserve">            Фацелия </t>
  </si>
  <si>
    <t xml:space="preserve">            Фестулолиум</t>
  </si>
  <si>
    <t xml:space="preserve">            Ячмень</t>
  </si>
  <si>
    <t xml:space="preserve">        Фасованный товар</t>
  </si>
  <si>
    <t xml:space="preserve">            Вика 0,5 кг.  (20шт/уп)</t>
  </si>
  <si>
    <t>шт.</t>
  </si>
  <si>
    <t xml:space="preserve">            Вика 1 кг.  (10шт/уп)</t>
  </si>
  <si>
    <t xml:space="preserve">            Вико-овсяная смесь(30/70) 0,5 кг  (20шт/уп)</t>
  </si>
  <si>
    <t xml:space="preserve">            Вико-овсяная смесь(30/70) 1 кг  (10шт/уп)</t>
  </si>
  <si>
    <t xml:space="preserve">            Горох пелюшка 0,5 кг.  (20шт/уп)</t>
  </si>
  <si>
    <t xml:space="preserve">            Горох пелюшка1 кг.  (10шт/уп)</t>
  </si>
  <si>
    <t xml:space="preserve">            Горох посевной 0,5 кг.  (20шт/уп)</t>
  </si>
  <si>
    <t xml:space="preserve">            Горох посевной 1 кг.  (10шт/уп)</t>
  </si>
  <si>
    <t xml:space="preserve">            Горчица  белая 0,5 кг.  (20шт/уп)</t>
  </si>
  <si>
    <t xml:space="preserve">            Горчица  белая 1 кг.  (10шт/уп)</t>
  </si>
  <si>
    <t xml:space="preserve">            Горчица 0,4 кг.  (20шт/уп)</t>
  </si>
  <si>
    <t xml:space="preserve">            Горчица 0,8 кг.  (10шт/уп)</t>
  </si>
  <si>
    <t xml:space="preserve">            Гречиха 0,5 кг.  (20шт/уп)</t>
  </si>
  <si>
    <t xml:space="preserve">            Гречиха 1 кг.  (10шт/уп)</t>
  </si>
  <si>
    <t xml:space="preserve">            Донник белый двухлетний 0,5 кг.   (20шт/уп)</t>
  </si>
  <si>
    <t xml:space="preserve">            Донник белый двухлетний 1 кг.   (10шт/уп)</t>
  </si>
  <si>
    <t xml:space="preserve">            Донник белый однолетний 0,5 кг.  (20шт/уп)</t>
  </si>
  <si>
    <t xml:space="preserve">            Донник белый однолетний1 кг.   (10шт/уп)</t>
  </si>
  <si>
    <t xml:space="preserve">            Донник желтый 0,5 кг.  (20шт/уп)</t>
  </si>
  <si>
    <t xml:space="preserve">            Донник желтый 1 кг.  (10шт/уп)</t>
  </si>
  <si>
    <t xml:space="preserve">            Жмых горчичный 1 кг.  (10шт/уп)</t>
  </si>
  <si>
    <t xml:space="preserve">            Жмых горчичный 5 кг.  </t>
  </si>
  <si>
    <t xml:space="preserve">            Клевер белый  0,1 кг. (50шт/уп)</t>
  </si>
  <si>
    <t xml:space="preserve">            Клевер белый  0,25 кг.  (40шт/уп)</t>
  </si>
  <si>
    <t xml:space="preserve">            Клевер белый  0,5 кг.  (20шт/уп)</t>
  </si>
  <si>
    <t xml:space="preserve">            Клевер белый  1 кг.   (10шт/уп)</t>
  </si>
  <si>
    <t xml:space="preserve">            Клевер красный 0,1 кг.  (50шт/уп)</t>
  </si>
  <si>
    <t xml:space="preserve">            Клевер красный 0,25 кг.   (40шт/уп)</t>
  </si>
  <si>
    <t xml:space="preserve">            Клевер красный 0,5 кг.  (20шт/уп)</t>
  </si>
  <si>
    <t xml:space="preserve">            Клевер красный 1 кг.  (10шт/уп)</t>
  </si>
  <si>
    <t xml:space="preserve">            Козлятник 0,5 кг. (20шт/уп)</t>
  </si>
  <si>
    <t xml:space="preserve">            Люпин белый 0,5 кг.  (20шт/уп)</t>
  </si>
  <si>
    <t xml:space="preserve">            Люпин белый 1 кг.  (10шт/уп)</t>
  </si>
  <si>
    <t xml:space="preserve">            Люпин узколистный 0,5 кг.  (20шт/уп)</t>
  </si>
  <si>
    <t xml:space="preserve">            Люпин узколистный 1 кг.  (10шт/уп)</t>
  </si>
  <si>
    <t xml:space="preserve">            Люцерна 0,1 кг.  (50шт/уп)</t>
  </si>
  <si>
    <t xml:space="preserve">            Люцерна 0,25 кг.  (40шт/уп)</t>
  </si>
  <si>
    <t xml:space="preserve">            Люцерна 0,5 кг.  (20шт/уп)</t>
  </si>
  <si>
    <t xml:space="preserve">            Люцерна 1 кг.  (10шт/уп)</t>
  </si>
  <si>
    <t xml:space="preserve">            Лядвенец  0,5 кг. (20шт/уп)</t>
  </si>
  <si>
    <t xml:space="preserve">            Мордовник 0,1 кг.  (50шт/уп)</t>
  </si>
  <si>
    <t xml:space="preserve">            Мятлик луговой 1 кг.  </t>
  </si>
  <si>
    <t xml:space="preserve">            Овес 0,8 кг.  (10шт/уп)</t>
  </si>
  <si>
    <t xml:space="preserve">            Полевица побегоносная  0,2 кг.  (20шт/уп)</t>
  </si>
  <si>
    <t xml:space="preserve">            Полевица побегоносная  1 кг.  </t>
  </si>
  <si>
    <t xml:space="preserve">            Пшеница 0,8 кг.  (10шт/уп)</t>
  </si>
  <si>
    <t xml:space="preserve">            Рапс 0,5 кг.  (20шт/уп)</t>
  </si>
  <si>
    <t xml:space="preserve">            Рапс 1кг.  (10шт/уп)</t>
  </si>
  <si>
    <t xml:space="preserve">            Редька масличная 0,5 кг.  (20шт/уп)</t>
  </si>
  <si>
    <t xml:space="preserve">            Редька масличная 1 кг.  (10шт/уп)</t>
  </si>
  <si>
    <t xml:space="preserve">            Рожь 0,8 кг.  (10шт/уп)</t>
  </si>
  <si>
    <t xml:space="preserve">            Соя 0,5 кг.  (20шт/уп)</t>
  </si>
  <si>
    <t xml:space="preserve">            Соя 1 кг.  (10шт/уп)</t>
  </si>
  <si>
    <t xml:space="preserve">            Фацелия 0,25 кг.  (40шт/уп)</t>
  </si>
  <si>
    <t xml:space="preserve">            Фацелия 0,5 кг.  (20шт/уп)</t>
  </si>
  <si>
    <t xml:space="preserve">            Фацелия 1 кг.  (10шт/уп)</t>
  </si>
  <si>
    <t xml:space="preserve">            Фацелия 5 кг.</t>
  </si>
  <si>
    <t xml:space="preserve">            Ячмень 0,8 кг.  (10шт/уп)</t>
  </si>
  <si>
    <t>Наименование</t>
  </si>
  <si>
    <t>Органические удобрения</t>
  </si>
  <si>
    <t xml:space="preserve"> Сидераты, медоносы, газонные травы</t>
  </si>
  <si>
    <t>Сумма</t>
  </si>
  <si>
    <t xml:space="preserve">            Клевер (красный) луговой (примесь Тимофеевки 39 %)</t>
  </si>
  <si>
    <t xml:space="preserve">            Горох/овес смесь 40/60</t>
  </si>
  <si>
    <t>Цена, руб. с НДС</t>
  </si>
  <si>
    <t>Ваш заказ</t>
  </si>
  <si>
    <t>Компания"Сад Вашей Мечты"</t>
  </si>
  <si>
    <t>ИНН/КПП 590607345198/0</t>
  </si>
  <si>
    <t xml:space="preserve">Юридический адрес: 614000, г. Пермь, ул. Восточный обход, 1 </t>
  </si>
  <si>
    <t>Телефон:   (342) 202-82-32, 271-92-12 моб. 89125892120</t>
  </si>
  <si>
    <t>UstinovaKatja@yandex.ru</t>
  </si>
  <si>
    <t>www: sadmechti.com</t>
  </si>
  <si>
    <t>Итого</t>
  </si>
  <si>
    <t>Прайс-лист на сидераты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</si>
</sst>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8"/>
      <name val="Arial"/>
      <family val="2"/>
    </font>
    <font>
      <b/>
      <sz val="9"/>
      <name val="Arial"/>
      <family val="2"/>
      <charset val="204"/>
    </font>
    <font>
      <b/>
      <i/>
      <sz val="9"/>
      <name val="Arial"/>
      <family val="2"/>
      <charset val="204"/>
    </font>
    <font>
      <i/>
      <sz val="9"/>
      <name val="Arial"/>
      <family val="2"/>
      <charset val="204"/>
    </font>
    <font>
      <sz val="10"/>
      <name val="Arial"/>
      <family val="2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28"/>
      <color rgb="FF006600"/>
      <name val="Monotype Corsiva"/>
      <family val="4"/>
      <charset val="204"/>
    </font>
    <font>
      <sz val="12"/>
      <name val="Arial"/>
      <family val="2"/>
      <charset val="204"/>
    </font>
    <font>
      <u/>
      <sz val="8"/>
      <color theme="10"/>
      <name val="Arial"/>
      <family val="2"/>
      <charset val="204"/>
    </font>
    <font>
      <u/>
      <sz val="12"/>
      <color indexed="12"/>
      <name val="Arial"/>
      <family val="2"/>
      <charset val="204"/>
    </font>
    <font>
      <u/>
      <sz val="10"/>
      <color indexed="12"/>
      <name val="Arial Cyr"/>
      <family val="2"/>
      <charset val="204"/>
    </font>
    <font>
      <u/>
      <sz val="12"/>
      <color indexed="12"/>
      <name val="Arial Cyr"/>
      <family val="2"/>
      <charset val="204"/>
    </font>
    <font>
      <b/>
      <sz val="9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6"/>
      <color rgb="FF006600"/>
      <name val="Monotype Corsiva"/>
      <family val="4"/>
      <charset val="204"/>
    </font>
    <font>
      <b/>
      <sz val="12"/>
      <color rgb="FF0066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Alignment="1">
      <alignment horizontal="left"/>
    </xf>
    <xf numFmtId="0" fontId="0" fillId="3" borderId="1" xfId="0" applyNumberFormat="1" applyFont="1" applyFill="1" applyBorder="1" applyAlignment="1">
      <alignment horizontal="left" vertical="top" wrapText="1"/>
    </xf>
    <xf numFmtId="0" fontId="0" fillId="3" borderId="1" xfId="0" applyNumberFormat="1" applyFont="1" applyFill="1" applyBorder="1" applyAlignment="1">
      <alignment horizontal="right" vertical="top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3" fillId="2" borderId="4" xfId="0" applyNumberFormat="1" applyFont="1" applyFill="1" applyBorder="1" applyAlignment="1">
      <alignment horizontal="right" vertical="top" wrapText="1"/>
    </xf>
    <xf numFmtId="0" fontId="4" fillId="4" borderId="2" xfId="0" applyFont="1" applyFill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0" fontId="6" fillId="4" borderId="3" xfId="0" applyNumberFormat="1" applyFont="1" applyFill="1" applyBorder="1" applyAlignment="1">
      <alignment horizontal="left" vertical="center" wrapText="1"/>
    </xf>
    <xf numFmtId="0" fontId="0" fillId="4" borderId="2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3" borderId="1" xfId="0" applyNumberFormat="1" applyFill="1" applyBorder="1" applyAlignment="1">
      <alignment horizontal="left" vertical="top" wrapText="1"/>
    </xf>
    <xf numFmtId="4" fontId="0" fillId="5" borderId="10" xfId="0" applyNumberFormat="1" applyFill="1" applyBorder="1" applyAlignment="1">
      <alignment horizontal="right" vertical="top" wrapText="1"/>
    </xf>
    <xf numFmtId="4" fontId="0" fillId="3" borderId="1" xfId="0" applyNumberFormat="1" applyFont="1" applyFill="1" applyBorder="1" applyAlignment="1">
      <alignment horizontal="right" vertical="top" wrapText="1"/>
    </xf>
    <xf numFmtId="4" fontId="3" fillId="2" borderId="3" xfId="0" applyNumberFormat="1" applyFont="1" applyFill="1" applyBorder="1" applyAlignment="1">
      <alignment horizontal="right" vertical="top" wrapText="1"/>
    </xf>
    <xf numFmtId="0" fontId="0" fillId="3" borderId="5" xfId="0" applyNumberFormat="1" applyFont="1" applyFill="1" applyBorder="1" applyAlignment="1">
      <alignment horizontal="left" vertical="top" wrapText="1"/>
    </xf>
    <xf numFmtId="0" fontId="0" fillId="3" borderId="5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right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NumberFormat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center"/>
    </xf>
    <xf numFmtId="0" fontId="18" fillId="0" borderId="12" xfId="0" applyNumberFormat="1" applyFont="1" applyFill="1" applyBorder="1" applyAlignment="1" applyProtection="1">
      <alignment horizontal="center" vertical="center"/>
    </xf>
    <xf numFmtId="0" fontId="0" fillId="6" borderId="1" xfId="0" applyFill="1" applyBorder="1" applyAlignment="1"/>
    <xf numFmtId="0" fontId="1" fillId="6" borderId="1" xfId="0" applyNumberFormat="1" applyFont="1" applyFill="1" applyBorder="1" applyAlignment="1">
      <alignment horizontal="center" vertical="center" wrapText="1"/>
    </xf>
    <xf numFmtId="0" fontId="8" fillId="6" borderId="7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/>
    </xf>
    <xf numFmtId="0" fontId="2" fillId="6" borderId="3" xfId="0" applyNumberFormat="1" applyFont="1" applyFill="1" applyBorder="1" applyAlignment="1">
      <alignment horizontal="left" vertical="top" wrapText="1"/>
    </xf>
    <xf numFmtId="4" fontId="0" fillId="6" borderId="3" xfId="0" applyNumberFormat="1" applyFill="1" applyBorder="1" applyAlignment="1">
      <alignment horizontal="right" vertical="top" wrapText="1"/>
    </xf>
    <xf numFmtId="0" fontId="0" fillId="6" borderId="4" xfId="0" applyNumberFormat="1" applyFont="1" applyFill="1" applyBorder="1" applyAlignment="1">
      <alignment horizontal="right" vertical="top" wrapText="1"/>
    </xf>
    <xf numFmtId="0" fontId="8" fillId="6" borderId="8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/>
    </xf>
    <xf numFmtId="0" fontId="1" fillId="6" borderId="2" xfId="0" applyNumberFormat="1" applyFont="1" applyFill="1" applyBorder="1" applyAlignment="1">
      <alignment horizontal="left" vertical="top" wrapText="1"/>
    </xf>
    <xf numFmtId="4" fontId="0" fillId="6" borderId="3" xfId="0" applyNumberFormat="1" applyFont="1" applyFill="1" applyBorder="1" applyAlignment="1">
      <alignment horizontal="right" vertical="top" wrapText="1"/>
    </xf>
    <xf numFmtId="4" fontId="3" fillId="6" borderId="3" xfId="0" applyNumberFormat="1" applyFont="1" applyFill="1" applyBorder="1" applyAlignment="1">
      <alignment horizontal="right" vertical="top" wrapText="1"/>
    </xf>
    <xf numFmtId="0" fontId="3" fillId="6" borderId="4" xfId="0" applyNumberFormat="1" applyFont="1" applyFill="1" applyBorder="1" applyAlignment="1">
      <alignment horizontal="right" vertical="top" wrapText="1"/>
    </xf>
    <xf numFmtId="0" fontId="4" fillId="6" borderId="2" xfId="0" applyFont="1" applyFill="1" applyBorder="1"/>
    <xf numFmtId="0" fontId="0" fillId="6" borderId="3" xfId="0" applyFill="1" applyBorder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8" fillId="6" borderId="14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7" fillId="0" borderId="1" xfId="0" applyFont="1" applyBorder="1"/>
    <xf numFmtId="0" fontId="7" fillId="0" borderId="11" xfId="0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 applyProtection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top"/>
    </xf>
    <xf numFmtId="0" fontId="12" fillId="0" borderId="0" xfId="1" applyNumberFormat="1" applyFont="1" applyFill="1" applyBorder="1" applyAlignment="1" applyProtection="1">
      <alignment horizontal="left" vertical="center"/>
    </xf>
  </cellXfs>
  <cellStyles count="3">
    <cellStyle name="Гиперссылка" xfId="1" builtinId="8"/>
    <cellStyle name="Гиперссылка 2" xfId="2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stinovaKatja@yandex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F124"/>
  <sheetViews>
    <sheetView tabSelected="1" workbookViewId="0">
      <pane ySplit="11" topLeftCell="A12" activePane="bottomLeft" state="frozen"/>
      <selection pane="bottomLeft" sqref="A1:F1"/>
    </sheetView>
  </sheetViews>
  <sheetFormatPr defaultColWidth="10.6640625" defaultRowHeight="11.25" outlineLevelRow="3" x14ac:dyDescent="0.2"/>
  <cols>
    <col min="1" max="1" width="4.6640625" style="1" customWidth="1"/>
    <col min="2" max="2" width="55.83203125" style="1" customWidth="1"/>
    <col min="3" max="3" width="13.1640625" style="1" customWidth="1"/>
    <col min="4" max="4" width="6.33203125" style="1" customWidth="1"/>
    <col min="5" max="5" width="11.33203125" customWidth="1"/>
    <col min="6" max="6" width="15.1640625" customWidth="1"/>
  </cols>
  <sheetData>
    <row r="1" spans="1:6" ht="36.75" x14ac:dyDescent="0.2">
      <c r="A1" s="55" t="s">
        <v>117</v>
      </c>
      <c r="B1" s="55"/>
      <c r="C1" s="55"/>
      <c r="D1" s="55"/>
      <c r="E1" s="55"/>
      <c r="F1" s="55"/>
    </row>
    <row r="2" spans="1:6" ht="15.75" x14ac:dyDescent="0.2">
      <c r="A2" s="56" t="s">
        <v>118</v>
      </c>
      <c r="B2" s="56"/>
      <c r="C2" s="56"/>
      <c r="D2" s="56"/>
      <c r="E2" s="56"/>
      <c r="F2" s="56"/>
    </row>
    <row r="3" spans="1:6" ht="15.75" x14ac:dyDescent="0.2">
      <c r="A3" s="57" t="s">
        <v>119</v>
      </c>
      <c r="B3" s="57"/>
      <c r="C3" s="57"/>
      <c r="D3" s="57"/>
      <c r="E3" s="57"/>
      <c r="F3" s="57"/>
    </row>
    <row r="4" spans="1:6" ht="15.75" x14ac:dyDescent="0.2">
      <c r="A4" s="56" t="s">
        <v>120</v>
      </c>
      <c r="B4" s="58"/>
      <c r="C4" s="58"/>
      <c r="D4" s="58"/>
      <c r="E4" s="58"/>
      <c r="F4" s="58"/>
    </row>
    <row r="5" spans="1:6" ht="15" x14ac:dyDescent="0.2">
      <c r="A5" s="59" t="s">
        <v>121</v>
      </c>
      <c r="B5" s="59"/>
      <c r="C5" s="59"/>
      <c r="D5" s="59"/>
      <c r="E5" s="59"/>
      <c r="F5" s="59"/>
    </row>
    <row r="6" spans="1:6" ht="15" x14ac:dyDescent="0.2">
      <c r="A6" s="53" t="s">
        <v>122</v>
      </c>
      <c r="B6" s="53"/>
      <c r="C6" s="53"/>
      <c r="D6" s="53"/>
      <c r="E6" s="53"/>
      <c r="F6" s="53"/>
    </row>
    <row r="7" spans="1:6" ht="14.25" customHeight="1" x14ac:dyDescent="0.2">
      <c r="A7" s="22"/>
      <c r="B7" s="23"/>
      <c r="C7" s="24"/>
      <c r="D7" s="24"/>
      <c r="E7" s="25"/>
      <c r="F7" s="26"/>
    </row>
    <row r="8" spans="1:6" ht="30" customHeight="1" thickBot="1" x14ac:dyDescent="0.25">
      <c r="A8" s="54" t="s">
        <v>124</v>
      </c>
      <c r="B8" s="54"/>
      <c r="C8" s="54"/>
      <c r="D8" s="54"/>
      <c r="E8" s="54"/>
      <c r="F8" s="26"/>
    </row>
    <row r="9" spans="1:6" ht="25.5" customHeight="1" thickBot="1" x14ac:dyDescent="0.25">
      <c r="A9" s="27"/>
      <c r="B9" s="27"/>
      <c r="C9" s="27"/>
      <c r="D9" s="27"/>
      <c r="E9" s="28" t="s">
        <v>123</v>
      </c>
      <c r="F9" s="29">
        <f>F124</f>
        <v>0</v>
      </c>
    </row>
    <row r="10" spans="1:6" s="1" customFormat="1" ht="18" customHeight="1" x14ac:dyDescent="0.2">
      <c r="D10" s="21"/>
      <c r="E10" s="14"/>
      <c r="F10" s="14"/>
    </row>
    <row r="11" spans="1:6" s="1" customFormat="1" ht="24.75" customHeight="1" x14ac:dyDescent="0.2">
      <c r="A11" s="30"/>
      <c r="B11" s="31" t="s">
        <v>109</v>
      </c>
      <c r="C11" s="31" t="s">
        <v>115</v>
      </c>
      <c r="D11" s="31" t="s">
        <v>0</v>
      </c>
      <c r="E11" s="32" t="s">
        <v>116</v>
      </c>
      <c r="F11" s="34" t="s">
        <v>112</v>
      </c>
    </row>
    <row r="12" spans="1:6" s="1" customFormat="1" ht="15.75" customHeight="1" x14ac:dyDescent="0.2">
      <c r="A12" s="7"/>
      <c r="B12" s="9" t="s">
        <v>1</v>
      </c>
      <c r="C12" s="4"/>
      <c r="D12" s="5"/>
      <c r="E12" s="4"/>
      <c r="F12" s="35"/>
    </row>
    <row r="13" spans="1:6" ht="12.6" customHeight="1" outlineLevel="1" x14ac:dyDescent="0.2">
      <c r="A13" s="46"/>
      <c r="B13" s="37" t="s">
        <v>111</v>
      </c>
      <c r="C13" s="47"/>
      <c r="D13" s="48"/>
      <c r="E13" s="40"/>
      <c r="F13" s="49"/>
    </row>
    <row r="14" spans="1:6" ht="11.85" customHeight="1" outlineLevel="3" x14ac:dyDescent="0.2">
      <c r="A14" s="8">
        <v>1</v>
      </c>
      <c r="B14" s="2" t="s">
        <v>2</v>
      </c>
      <c r="C14" s="16">
        <v>44.8</v>
      </c>
      <c r="D14" s="3" t="s">
        <v>3</v>
      </c>
      <c r="E14" s="13"/>
      <c r="F14" s="12">
        <f t="shared" ref="F14:F60" si="0">C14*E14</f>
        <v>0</v>
      </c>
    </row>
    <row r="15" spans="1:6" ht="11.85" customHeight="1" outlineLevel="3" x14ac:dyDescent="0.2">
      <c r="A15" s="8">
        <v>2</v>
      </c>
      <c r="B15" s="2" t="s">
        <v>4</v>
      </c>
      <c r="C15" s="16">
        <v>47.5</v>
      </c>
      <c r="D15" s="3" t="s">
        <v>3</v>
      </c>
      <c r="E15" s="13"/>
      <c r="F15" s="12">
        <f t="shared" si="0"/>
        <v>0</v>
      </c>
    </row>
    <row r="16" spans="1:6" ht="11.85" customHeight="1" outlineLevel="3" x14ac:dyDescent="0.2">
      <c r="A16" s="8">
        <v>3</v>
      </c>
      <c r="B16" s="2" t="s">
        <v>5</v>
      </c>
      <c r="C16" s="16">
        <v>32</v>
      </c>
      <c r="D16" s="3" t="s">
        <v>3</v>
      </c>
      <c r="E16" s="13"/>
      <c r="F16" s="12">
        <f t="shared" si="0"/>
        <v>0</v>
      </c>
    </row>
    <row r="17" spans="1:6" ht="11.85" customHeight="1" outlineLevel="3" x14ac:dyDescent="0.2">
      <c r="A17" s="8">
        <v>4</v>
      </c>
      <c r="B17" s="2" t="s">
        <v>6</v>
      </c>
      <c r="C17" s="16">
        <v>44.8</v>
      </c>
      <c r="D17" s="3" t="s">
        <v>3</v>
      </c>
      <c r="E17" s="13"/>
      <c r="F17" s="12">
        <f t="shared" si="0"/>
        <v>0</v>
      </c>
    </row>
    <row r="18" spans="1:6" ht="11.85" customHeight="1" outlineLevel="3" x14ac:dyDescent="0.2">
      <c r="A18" s="8">
        <v>5</v>
      </c>
      <c r="B18" s="2" t="s">
        <v>7</v>
      </c>
      <c r="C18" s="16">
        <v>44.8</v>
      </c>
      <c r="D18" s="3" t="s">
        <v>3</v>
      </c>
      <c r="E18" s="13"/>
      <c r="F18" s="12">
        <f t="shared" si="0"/>
        <v>0</v>
      </c>
    </row>
    <row r="19" spans="1:6" ht="11.85" customHeight="1" outlineLevel="3" x14ac:dyDescent="0.2">
      <c r="A19" s="8">
        <v>6</v>
      </c>
      <c r="B19" s="15" t="s">
        <v>114</v>
      </c>
      <c r="C19" s="16">
        <v>24</v>
      </c>
      <c r="D19" s="3" t="s">
        <v>3</v>
      </c>
      <c r="E19" s="13"/>
      <c r="F19" s="12">
        <f t="shared" si="0"/>
        <v>0</v>
      </c>
    </row>
    <row r="20" spans="1:6" ht="11.85" customHeight="1" outlineLevel="3" x14ac:dyDescent="0.2">
      <c r="A20" s="8">
        <v>7</v>
      </c>
      <c r="B20" s="2" t="s">
        <v>8</v>
      </c>
      <c r="C20" s="16">
        <v>44.8</v>
      </c>
      <c r="D20" s="3" t="s">
        <v>3</v>
      </c>
      <c r="E20" s="13"/>
      <c r="F20" s="12">
        <f t="shared" si="0"/>
        <v>0</v>
      </c>
    </row>
    <row r="21" spans="1:6" ht="11.85" customHeight="1" outlineLevel="3" x14ac:dyDescent="0.2">
      <c r="A21" s="8">
        <v>8</v>
      </c>
      <c r="B21" s="2" t="s">
        <v>9</v>
      </c>
      <c r="C21" s="16">
        <v>76.8</v>
      </c>
      <c r="D21" s="3" t="s">
        <v>3</v>
      </c>
      <c r="E21" s="13"/>
      <c r="F21" s="12">
        <f t="shared" si="0"/>
        <v>0</v>
      </c>
    </row>
    <row r="22" spans="1:6" ht="11.85" customHeight="1" outlineLevel="3" x14ac:dyDescent="0.2">
      <c r="A22" s="8">
        <v>9</v>
      </c>
      <c r="B22" s="2" t="s">
        <v>10</v>
      </c>
      <c r="C22" s="16">
        <v>230.4</v>
      </c>
      <c r="D22" s="3" t="s">
        <v>3</v>
      </c>
      <c r="E22" s="13"/>
      <c r="F22" s="12">
        <f t="shared" si="0"/>
        <v>0</v>
      </c>
    </row>
    <row r="23" spans="1:6" ht="11.85" customHeight="1" outlineLevel="3" x14ac:dyDescent="0.2">
      <c r="A23" s="8">
        <v>10</v>
      </c>
      <c r="B23" s="2" t="s">
        <v>11</v>
      </c>
      <c r="C23" s="16">
        <v>218</v>
      </c>
      <c r="D23" s="3" t="s">
        <v>3</v>
      </c>
      <c r="E23" s="13"/>
      <c r="F23" s="12">
        <f t="shared" si="0"/>
        <v>0</v>
      </c>
    </row>
    <row r="24" spans="1:6" ht="11.85" customHeight="1" outlineLevel="3" x14ac:dyDescent="0.2">
      <c r="A24" s="8">
        <v>11</v>
      </c>
      <c r="B24" s="2" t="s">
        <v>12</v>
      </c>
      <c r="C24" s="16">
        <v>83.2</v>
      </c>
      <c r="D24" s="3" t="s">
        <v>3</v>
      </c>
      <c r="E24" s="13"/>
      <c r="F24" s="12">
        <f t="shared" si="0"/>
        <v>0</v>
      </c>
    </row>
    <row r="25" spans="1:6" ht="11.85" customHeight="1" outlineLevel="3" x14ac:dyDescent="0.2">
      <c r="A25" s="8">
        <v>12</v>
      </c>
      <c r="B25" s="2" t="s">
        <v>13</v>
      </c>
      <c r="C25" s="16">
        <v>179.8</v>
      </c>
      <c r="D25" s="3" t="s">
        <v>3</v>
      </c>
      <c r="E25" s="13"/>
      <c r="F25" s="12">
        <f t="shared" si="0"/>
        <v>0</v>
      </c>
    </row>
    <row r="26" spans="1:6" ht="11.85" customHeight="1" outlineLevel="3" x14ac:dyDescent="0.2">
      <c r="A26" s="8">
        <v>13</v>
      </c>
      <c r="B26" s="2" t="s">
        <v>15</v>
      </c>
      <c r="C26" s="16">
        <v>166.6</v>
      </c>
      <c r="D26" s="3" t="s">
        <v>3</v>
      </c>
      <c r="E26" s="13"/>
      <c r="F26" s="12">
        <f t="shared" si="0"/>
        <v>0</v>
      </c>
    </row>
    <row r="27" spans="1:6" ht="13.5" customHeight="1" outlineLevel="3" x14ac:dyDescent="0.2">
      <c r="A27" s="8">
        <v>14</v>
      </c>
      <c r="B27" s="15" t="s">
        <v>113</v>
      </c>
      <c r="C27" s="16">
        <v>166.4</v>
      </c>
      <c r="D27" s="3" t="s">
        <v>3</v>
      </c>
      <c r="E27" s="13"/>
      <c r="F27" s="12">
        <f t="shared" si="0"/>
        <v>0</v>
      </c>
    </row>
    <row r="28" spans="1:6" ht="11.85" customHeight="1" outlineLevel="3" x14ac:dyDescent="0.2">
      <c r="A28" s="8">
        <v>15</v>
      </c>
      <c r="B28" s="2" t="s">
        <v>16</v>
      </c>
      <c r="C28" s="16">
        <v>832</v>
      </c>
      <c r="D28" s="3" t="s">
        <v>3</v>
      </c>
      <c r="E28" s="13"/>
      <c r="F28" s="12">
        <f t="shared" si="0"/>
        <v>0</v>
      </c>
    </row>
    <row r="29" spans="1:6" ht="11.85" customHeight="1" outlineLevel="3" x14ac:dyDescent="0.2">
      <c r="A29" s="8">
        <v>16</v>
      </c>
      <c r="B29" s="2" t="s">
        <v>17</v>
      </c>
      <c r="C29" s="16">
        <v>832</v>
      </c>
      <c r="D29" s="3" t="s">
        <v>3</v>
      </c>
      <c r="E29" s="13"/>
      <c r="F29" s="12">
        <f t="shared" si="0"/>
        <v>0</v>
      </c>
    </row>
    <row r="30" spans="1:6" ht="11.85" customHeight="1" outlineLevel="3" x14ac:dyDescent="0.2">
      <c r="A30" s="8">
        <v>17</v>
      </c>
      <c r="B30" s="2" t="s">
        <v>18</v>
      </c>
      <c r="C30" s="16">
        <v>256</v>
      </c>
      <c r="D30" s="3" t="s">
        <v>3</v>
      </c>
      <c r="E30" s="13"/>
      <c r="F30" s="12">
        <f t="shared" si="0"/>
        <v>0</v>
      </c>
    </row>
    <row r="31" spans="1:6" ht="11.85" customHeight="1" outlineLevel="3" x14ac:dyDescent="0.2">
      <c r="A31" s="8">
        <v>18</v>
      </c>
      <c r="B31" s="2" t="s">
        <v>19</v>
      </c>
      <c r="C31" s="16">
        <v>83.6</v>
      </c>
      <c r="D31" s="3" t="s">
        <v>3</v>
      </c>
      <c r="E31" s="13"/>
      <c r="F31" s="12">
        <f t="shared" si="0"/>
        <v>0</v>
      </c>
    </row>
    <row r="32" spans="1:6" ht="11.85" customHeight="1" outlineLevel="3" x14ac:dyDescent="0.2">
      <c r="A32" s="8">
        <v>19</v>
      </c>
      <c r="B32" s="2" t="s">
        <v>20</v>
      </c>
      <c r="C32" s="16">
        <v>185.6</v>
      </c>
      <c r="D32" s="3" t="s">
        <v>3</v>
      </c>
      <c r="E32" s="13"/>
      <c r="F32" s="12">
        <f t="shared" si="0"/>
        <v>0</v>
      </c>
    </row>
    <row r="33" spans="1:6" ht="11.85" customHeight="1" outlineLevel="3" x14ac:dyDescent="0.2">
      <c r="A33" s="8">
        <v>20</v>
      </c>
      <c r="B33" s="2" t="s">
        <v>21</v>
      </c>
      <c r="C33" s="16">
        <v>32</v>
      </c>
      <c r="D33" s="3" t="s">
        <v>3</v>
      </c>
      <c r="E33" s="13"/>
      <c r="F33" s="12">
        <f t="shared" si="0"/>
        <v>0</v>
      </c>
    </row>
    <row r="34" spans="1:6" ht="11.85" customHeight="1" outlineLevel="3" x14ac:dyDescent="0.2">
      <c r="A34" s="8">
        <v>21</v>
      </c>
      <c r="B34" s="2" t="s">
        <v>22</v>
      </c>
      <c r="C34" s="16">
        <v>51.6</v>
      </c>
      <c r="D34" s="3" t="s">
        <v>3</v>
      </c>
      <c r="E34" s="13"/>
      <c r="F34" s="12">
        <f t="shared" si="0"/>
        <v>0</v>
      </c>
    </row>
    <row r="35" spans="1:6" ht="11.85" customHeight="1" outlineLevel="3" x14ac:dyDescent="0.2">
      <c r="A35" s="8">
        <v>22</v>
      </c>
      <c r="B35" s="2" t="s">
        <v>23</v>
      </c>
      <c r="C35" s="16">
        <v>44.8</v>
      </c>
      <c r="D35" s="3" t="s">
        <v>3</v>
      </c>
      <c r="E35" s="13"/>
      <c r="F35" s="12">
        <f t="shared" si="0"/>
        <v>0</v>
      </c>
    </row>
    <row r="36" spans="1:6" ht="11.85" customHeight="1" outlineLevel="3" x14ac:dyDescent="0.2">
      <c r="A36" s="8">
        <v>23</v>
      </c>
      <c r="B36" s="2" t="s">
        <v>24</v>
      </c>
      <c r="C36" s="16">
        <v>224</v>
      </c>
      <c r="D36" s="3" t="s">
        <v>3</v>
      </c>
      <c r="E36" s="13"/>
      <c r="F36" s="12">
        <f t="shared" si="0"/>
        <v>0</v>
      </c>
    </row>
    <row r="37" spans="1:6" ht="11.85" customHeight="1" outlineLevel="3" x14ac:dyDescent="0.2">
      <c r="A37" s="8">
        <v>24</v>
      </c>
      <c r="B37" s="2" t="s">
        <v>25</v>
      </c>
      <c r="C37" s="16">
        <v>204.9</v>
      </c>
      <c r="D37" s="3" t="s">
        <v>3</v>
      </c>
      <c r="E37" s="13"/>
      <c r="F37" s="12">
        <f t="shared" si="0"/>
        <v>0</v>
      </c>
    </row>
    <row r="38" spans="1:6" ht="11.85" customHeight="1" outlineLevel="3" x14ac:dyDescent="0.2">
      <c r="A38" s="8">
        <v>25</v>
      </c>
      <c r="B38" s="2" t="s">
        <v>26</v>
      </c>
      <c r="C38" s="16">
        <v>832</v>
      </c>
      <c r="D38" s="3" t="s">
        <v>3</v>
      </c>
      <c r="E38" s="13"/>
      <c r="F38" s="12">
        <f t="shared" si="0"/>
        <v>0</v>
      </c>
    </row>
    <row r="39" spans="1:6" ht="11.85" customHeight="1" outlineLevel="3" x14ac:dyDescent="0.2">
      <c r="A39" s="8">
        <v>26</v>
      </c>
      <c r="B39" s="2" t="s">
        <v>27</v>
      </c>
      <c r="C39" s="16">
        <v>576</v>
      </c>
      <c r="D39" s="3" t="s">
        <v>3</v>
      </c>
      <c r="E39" s="13"/>
      <c r="F39" s="12">
        <f t="shared" si="0"/>
        <v>0</v>
      </c>
    </row>
    <row r="40" spans="1:6" ht="11.85" customHeight="1" outlineLevel="3" x14ac:dyDescent="0.2">
      <c r="A40" s="8">
        <v>27</v>
      </c>
      <c r="B40" s="2" t="s">
        <v>28</v>
      </c>
      <c r="C40" s="16">
        <v>23.6</v>
      </c>
      <c r="D40" s="3" t="s">
        <v>3</v>
      </c>
      <c r="E40" s="13"/>
      <c r="F40" s="12">
        <f t="shared" si="0"/>
        <v>0</v>
      </c>
    </row>
    <row r="41" spans="1:6" ht="11.85" customHeight="1" outlineLevel="3" x14ac:dyDescent="0.2">
      <c r="A41" s="8">
        <v>28</v>
      </c>
      <c r="B41" s="2" t="s">
        <v>29</v>
      </c>
      <c r="C41" s="16">
        <v>281.89999999999998</v>
      </c>
      <c r="D41" s="3" t="s">
        <v>3</v>
      </c>
      <c r="E41" s="13"/>
      <c r="F41" s="12">
        <f t="shared" si="0"/>
        <v>0</v>
      </c>
    </row>
    <row r="42" spans="1:6" ht="11.85" customHeight="1" outlineLevel="3" x14ac:dyDescent="0.2">
      <c r="A42" s="8">
        <v>29</v>
      </c>
      <c r="B42" s="2" t="s">
        <v>30</v>
      </c>
      <c r="C42" s="16">
        <v>179.8</v>
      </c>
      <c r="D42" s="3" t="s">
        <v>3</v>
      </c>
      <c r="E42" s="13"/>
      <c r="F42" s="12">
        <f t="shared" si="0"/>
        <v>0</v>
      </c>
    </row>
    <row r="43" spans="1:6" ht="11.85" customHeight="1" outlineLevel="3" x14ac:dyDescent="0.2">
      <c r="A43" s="8">
        <v>30</v>
      </c>
      <c r="B43" s="2" t="s">
        <v>31</v>
      </c>
      <c r="C43" s="16">
        <v>204.6</v>
      </c>
      <c r="D43" s="3" t="s">
        <v>3</v>
      </c>
      <c r="E43" s="13"/>
      <c r="F43" s="12">
        <f t="shared" si="0"/>
        <v>0</v>
      </c>
    </row>
    <row r="44" spans="1:6" ht="11.85" customHeight="1" outlineLevel="3" x14ac:dyDescent="0.2">
      <c r="A44" s="8">
        <v>31</v>
      </c>
      <c r="B44" s="2" t="s">
        <v>32</v>
      </c>
      <c r="C44" s="16">
        <v>1408</v>
      </c>
      <c r="D44" s="3" t="s">
        <v>3</v>
      </c>
      <c r="E44" s="13"/>
      <c r="F44" s="12">
        <f t="shared" si="0"/>
        <v>0</v>
      </c>
    </row>
    <row r="45" spans="1:6" ht="11.85" customHeight="1" outlineLevel="3" x14ac:dyDescent="0.2">
      <c r="A45" s="8">
        <v>32</v>
      </c>
      <c r="B45" s="2" t="s">
        <v>33</v>
      </c>
      <c r="C45" s="16">
        <v>32</v>
      </c>
      <c r="D45" s="3" t="s">
        <v>3</v>
      </c>
      <c r="E45" s="13"/>
      <c r="F45" s="12">
        <f t="shared" si="0"/>
        <v>0</v>
      </c>
    </row>
    <row r="46" spans="1:6" ht="11.85" customHeight="1" outlineLevel="3" x14ac:dyDescent="0.2">
      <c r="A46" s="8">
        <v>33</v>
      </c>
      <c r="B46" s="2" t="s">
        <v>34</v>
      </c>
      <c r="C46" s="16">
        <v>1049.9000000000001</v>
      </c>
      <c r="D46" s="3" t="s">
        <v>3</v>
      </c>
      <c r="E46" s="13"/>
      <c r="F46" s="12">
        <f t="shared" si="0"/>
        <v>0</v>
      </c>
    </row>
    <row r="47" spans="1:6" ht="11.85" customHeight="1" outlineLevel="3" x14ac:dyDescent="0.2">
      <c r="A47" s="8">
        <v>34</v>
      </c>
      <c r="B47" s="2" t="s">
        <v>35</v>
      </c>
      <c r="C47" s="16">
        <v>23.6</v>
      </c>
      <c r="D47" s="3" t="s">
        <v>3</v>
      </c>
      <c r="E47" s="13"/>
      <c r="F47" s="12">
        <f t="shared" si="0"/>
        <v>0</v>
      </c>
    </row>
    <row r="48" spans="1:6" ht="11.85" customHeight="1" outlineLevel="3" x14ac:dyDescent="0.2">
      <c r="A48" s="8">
        <v>35</v>
      </c>
      <c r="B48" s="2" t="s">
        <v>36</v>
      </c>
      <c r="C48" s="16">
        <v>76.900000000000006</v>
      </c>
      <c r="D48" s="3" t="s">
        <v>3</v>
      </c>
      <c r="E48" s="13"/>
      <c r="F48" s="12">
        <f t="shared" si="0"/>
        <v>0</v>
      </c>
    </row>
    <row r="49" spans="1:6" ht="11.85" customHeight="1" outlineLevel="3" x14ac:dyDescent="0.2">
      <c r="A49" s="8">
        <v>36</v>
      </c>
      <c r="B49" s="2" t="s">
        <v>37</v>
      </c>
      <c r="C49" s="16">
        <v>179.6</v>
      </c>
      <c r="D49" s="3" t="s">
        <v>3</v>
      </c>
      <c r="E49" s="13"/>
      <c r="F49" s="12">
        <f t="shared" si="0"/>
        <v>0</v>
      </c>
    </row>
    <row r="50" spans="1:6" ht="11.85" customHeight="1" outlineLevel="3" x14ac:dyDescent="0.2">
      <c r="A50" s="8">
        <v>37</v>
      </c>
      <c r="B50" s="2" t="s">
        <v>38</v>
      </c>
      <c r="C50" s="16">
        <v>140.9</v>
      </c>
      <c r="D50" s="3" t="s">
        <v>3</v>
      </c>
      <c r="E50" s="13"/>
      <c r="F50" s="12">
        <f t="shared" si="0"/>
        <v>0</v>
      </c>
    </row>
    <row r="51" spans="1:6" ht="11.85" customHeight="1" outlineLevel="3" x14ac:dyDescent="0.2">
      <c r="A51" s="8">
        <v>38</v>
      </c>
      <c r="B51" s="2" t="s">
        <v>39</v>
      </c>
      <c r="C51" s="16">
        <v>57.9</v>
      </c>
      <c r="D51" s="3" t="s">
        <v>3</v>
      </c>
      <c r="E51" s="13"/>
      <c r="F51" s="12">
        <f t="shared" si="0"/>
        <v>0</v>
      </c>
    </row>
    <row r="52" spans="1:6" ht="11.85" customHeight="1" outlineLevel="3" x14ac:dyDescent="0.2">
      <c r="A52" s="8">
        <v>39</v>
      </c>
      <c r="B52" s="2" t="s">
        <v>40</v>
      </c>
      <c r="C52" s="16">
        <v>64</v>
      </c>
      <c r="D52" s="3" t="s">
        <v>3</v>
      </c>
      <c r="E52" s="13"/>
      <c r="F52" s="12">
        <f t="shared" si="0"/>
        <v>0</v>
      </c>
    </row>
    <row r="53" spans="1:6" ht="11.85" customHeight="1" outlineLevel="3" x14ac:dyDescent="0.2">
      <c r="A53" s="8">
        <v>40</v>
      </c>
      <c r="B53" s="2" t="s">
        <v>41</v>
      </c>
      <c r="C53" s="16">
        <v>23.9</v>
      </c>
      <c r="D53" s="3" t="s">
        <v>3</v>
      </c>
      <c r="E53" s="13"/>
      <c r="F53" s="12">
        <f t="shared" si="0"/>
        <v>0</v>
      </c>
    </row>
    <row r="54" spans="1:6" ht="11.85" customHeight="1" outlineLevel="3" x14ac:dyDescent="0.2">
      <c r="A54" s="8">
        <v>41</v>
      </c>
      <c r="B54" s="2" t="s">
        <v>42</v>
      </c>
      <c r="C54" s="16">
        <v>204.9</v>
      </c>
      <c r="D54" s="3" t="s">
        <v>3</v>
      </c>
      <c r="E54" s="13"/>
      <c r="F54" s="12">
        <f t="shared" si="0"/>
        <v>0</v>
      </c>
    </row>
    <row r="55" spans="1:6" ht="11.85" customHeight="1" outlineLevel="3" x14ac:dyDescent="0.2">
      <c r="A55" s="8">
        <v>42</v>
      </c>
      <c r="B55" s="2" t="s">
        <v>43</v>
      </c>
      <c r="C55" s="16">
        <v>51.6</v>
      </c>
      <c r="D55" s="3" t="s">
        <v>3</v>
      </c>
      <c r="E55" s="13"/>
      <c r="F55" s="12">
        <f t="shared" si="0"/>
        <v>0</v>
      </c>
    </row>
    <row r="56" spans="1:6" ht="11.85" customHeight="1" outlineLevel="3" x14ac:dyDescent="0.2">
      <c r="A56" s="8">
        <v>43</v>
      </c>
      <c r="B56" s="2" t="s">
        <v>44</v>
      </c>
      <c r="C56" s="16">
        <v>51.6</v>
      </c>
      <c r="D56" s="3" t="s">
        <v>3</v>
      </c>
      <c r="E56" s="13"/>
      <c r="F56" s="12">
        <f t="shared" si="0"/>
        <v>0</v>
      </c>
    </row>
    <row r="57" spans="1:6" ht="11.85" customHeight="1" outlineLevel="3" x14ac:dyDescent="0.2">
      <c r="A57" s="8">
        <v>44</v>
      </c>
      <c r="B57" s="2" t="s">
        <v>45</v>
      </c>
      <c r="C57" s="16">
        <v>166.6</v>
      </c>
      <c r="D57" s="3" t="s">
        <v>3</v>
      </c>
      <c r="E57" s="13"/>
      <c r="F57" s="12">
        <f t="shared" si="0"/>
        <v>0</v>
      </c>
    </row>
    <row r="58" spans="1:6" ht="11.85" customHeight="1" outlineLevel="3" x14ac:dyDescent="0.2">
      <c r="A58" s="8">
        <v>45</v>
      </c>
      <c r="B58" s="2" t="s">
        <v>46</v>
      </c>
      <c r="C58" s="16">
        <v>179.8</v>
      </c>
      <c r="D58" s="3" t="s">
        <v>3</v>
      </c>
      <c r="E58" s="13"/>
      <c r="F58" s="12">
        <f t="shared" si="0"/>
        <v>0</v>
      </c>
    </row>
    <row r="59" spans="1:6" ht="11.85" customHeight="1" outlineLevel="3" x14ac:dyDescent="0.2">
      <c r="A59" s="8">
        <v>46</v>
      </c>
      <c r="B59" s="2" t="s">
        <v>47</v>
      </c>
      <c r="C59" s="16">
        <v>179.8</v>
      </c>
      <c r="D59" s="3" t="s">
        <v>3</v>
      </c>
      <c r="E59" s="13"/>
      <c r="F59" s="12">
        <f t="shared" si="0"/>
        <v>0</v>
      </c>
    </row>
    <row r="60" spans="1:6" ht="11.85" customHeight="1" outlineLevel="3" x14ac:dyDescent="0.2">
      <c r="A60" s="8">
        <v>47</v>
      </c>
      <c r="B60" s="19" t="s">
        <v>48</v>
      </c>
      <c r="C60" s="16">
        <v>23.6</v>
      </c>
      <c r="D60" s="20" t="s">
        <v>3</v>
      </c>
      <c r="E60" s="13"/>
      <c r="F60" s="12">
        <f t="shared" si="0"/>
        <v>0</v>
      </c>
    </row>
    <row r="61" spans="1:6" ht="15.75" customHeight="1" outlineLevel="3" x14ac:dyDescent="0.2">
      <c r="A61" s="36"/>
      <c r="B61" s="37" t="s">
        <v>110</v>
      </c>
      <c r="C61" s="38"/>
      <c r="D61" s="39"/>
      <c r="E61" s="40"/>
      <c r="F61" s="41"/>
    </row>
    <row r="62" spans="1:6" ht="11.85" customHeight="1" outlineLevel="3" x14ac:dyDescent="0.2">
      <c r="A62" s="8">
        <v>1</v>
      </c>
      <c r="B62" s="2" t="s">
        <v>14</v>
      </c>
      <c r="C62" s="17">
        <v>44.9</v>
      </c>
      <c r="D62" s="3" t="s">
        <v>3</v>
      </c>
      <c r="E62" s="13"/>
      <c r="F62" s="12">
        <f>C62*E62</f>
        <v>0</v>
      </c>
    </row>
    <row r="63" spans="1:6" ht="15" customHeight="1" outlineLevel="2" x14ac:dyDescent="0.2">
      <c r="A63" s="10"/>
      <c r="B63" s="11" t="s">
        <v>49</v>
      </c>
      <c r="C63" s="18"/>
      <c r="D63" s="6"/>
      <c r="E63" s="18"/>
      <c r="F63" s="6"/>
    </row>
    <row r="64" spans="1:6" ht="15" customHeight="1" outlineLevel="2" x14ac:dyDescent="0.2">
      <c r="A64" s="36"/>
      <c r="B64" s="37" t="s">
        <v>111</v>
      </c>
      <c r="C64" s="44"/>
      <c r="D64" s="45"/>
      <c r="E64" s="40"/>
      <c r="F64" s="33"/>
    </row>
    <row r="65" spans="1:6" ht="11.85" customHeight="1" outlineLevel="3" x14ac:dyDescent="0.2">
      <c r="A65" s="8">
        <v>1</v>
      </c>
      <c r="B65" s="2" t="s">
        <v>50</v>
      </c>
      <c r="C65" s="16">
        <v>29.9</v>
      </c>
      <c r="D65" s="3" t="s">
        <v>51</v>
      </c>
      <c r="E65" s="13"/>
      <c r="F65" s="12">
        <f t="shared" ref="F65:F96" si="1">C65*E65</f>
        <v>0</v>
      </c>
    </row>
    <row r="66" spans="1:6" ht="11.85" customHeight="1" outlineLevel="3" x14ac:dyDescent="0.2">
      <c r="A66" s="8">
        <v>2</v>
      </c>
      <c r="B66" s="2" t="s">
        <v>52</v>
      </c>
      <c r="C66" s="16">
        <v>51.6</v>
      </c>
      <c r="D66" s="3" t="s">
        <v>51</v>
      </c>
      <c r="E66" s="13"/>
      <c r="F66" s="12">
        <f t="shared" si="1"/>
        <v>0</v>
      </c>
    </row>
    <row r="67" spans="1:6" ht="11.85" customHeight="1" outlineLevel="3" x14ac:dyDescent="0.2">
      <c r="A67" s="8">
        <v>3</v>
      </c>
      <c r="B67" s="2" t="s">
        <v>53</v>
      </c>
      <c r="C67" s="16">
        <v>23.6</v>
      </c>
      <c r="D67" s="3" t="s">
        <v>51</v>
      </c>
      <c r="E67" s="13"/>
      <c r="F67" s="12">
        <f t="shared" si="1"/>
        <v>0</v>
      </c>
    </row>
    <row r="68" spans="1:6" ht="11.85" customHeight="1" outlineLevel="3" x14ac:dyDescent="0.2">
      <c r="A68" s="8">
        <v>4</v>
      </c>
      <c r="B68" s="2" t="s">
        <v>54</v>
      </c>
      <c r="C68" s="16">
        <v>38.5</v>
      </c>
      <c r="D68" s="3" t="s">
        <v>51</v>
      </c>
      <c r="E68" s="13"/>
      <c r="F68" s="12">
        <f t="shared" si="1"/>
        <v>0</v>
      </c>
    </row>
    <row r="69" spans="1:6" ht="11.85" customHeight="1" outlineLevel="3" x14ac:dyDescent="0.2">
      <c r="A69" s="8">
        <v>5</v>
      </c>
      <c r="B69" s="2" t="s">
        <v>55</v>
      </c>
      <c r="C69" s="16">
        <v>29.5</v>
      </c>
      <c r="D69" s="3" t="s">
        <v>51</v>
      </c>
      <c r="E69" s="13"/>
      <c r="F69" s="12">
        <f t="shared" si="1"/>
        <v>0</v>
      </c>
    </row>
    <row r="70" spans="1:6" ht="11.85" customHeight="1" outlineLevel="3" x14ac:dyDescent="0.2">
      <c r="A70" s="8">
        <v>6</v>
      </c>
      <c r="B70" s="2" t="s">
        <v>56</v>
      </c>
      <c r="C70" s="16">
        <v>51.6</v>
      </c>
      <c r="D70" s="3" t="s">
        <v>51</v>
      </c>
      <c r="E70" s="13"/>
      <c r="F70" s="12">
        <f t="shared" si="1"/>
        <v>0</v>
      </c>
    </row>
    <row r="71" spans="1:6" ht="11.85" customHeight="1" outlineLevel="3" x14ac:dyDescent="0.2">
      <c r="A71" s="8">
        <v>7</v>
      </c>
      <c r="B71" s="2" t="s">
        <v>57</v>
      </c>
      <c r="C71" s="16">
        <v>25.6</v>
      </c>
      <c r="D71" s="3" t="s">
        <v>51</v>
      </c>
      <c r="E71" s="13"/>
      <c r="F71" s="12">
        <f t="shared" si="1"/>
        <v>0</v>
      </c>
    </row>
    <row r="72" spans="1:6" ht="11.85" customHeight="1" outlineLevel="3" x14ac:dyDescent="0.2">
      <c r="A72" s="8">
        <v>8</v>
      </c>
      <c r="B72" s="2" t="s">
        <v>58</v>
      </c>
      <c r="C72" s="16">
        <v>44.8</v>
      </c>
      <c r="D72" s="3" t="s">
        <v>51</v>
      </c>
      <c r="E72" s="13"/>
      <c r="F72" s="12">
        <f t="shared" si="1"/>
        <v>0</v>
      </c>
    </row>
    <row r="73" spans="1:6" ht="11.85" customHeight="1" outlineLevel="3" x14ac:dyDescent="0.2">
      <c r="A73" s="8">
        <v>9</v>
      </c>
      <c r="B73" s="2" t="s">
        <v>59</v>
      </c>
      <c r="C73" s="16">
        <v>32</v>
      </c>
      <c r="D73" s="3" t="s">
        <v>51</v>
      </c>
      <c r="E73" s="13"/>
      <c r="F73" s="12">
        <f t="shared" si="1"/>
        <v>0</v>
      </c>
    </row>
    <row r="74" spans="1:6" ht="11.85" customHeight="1" outlineLevel="3" x14ac:dyDescent="0.2">
      <c r="A74" s="8">
        <v>10</v>
      </c>
      <c r="B74" s="2" t="s">
        <v>60</v>
      </c>
      <c r="C74" s="16">
        <v>53.9</v>
      </c>
      <c r="D74" s="3" t="s">
        <v>51</v>
      </c>
      <c r="E74" s="13"/>
      <c r="F74" s="12">
        <f t="shared" si="1"/>
        <v>0</v>
      </c>
    </row>
    <row r="75" spans="1:6" ht="11.85" customHeight="1" outlineLevel="3" x14ac:dyDescent="0.2">
      <c r="A75" s="8">
        <v>11</v>
      </c>
      <c r="B75" s="2" t="s">
        <v>61</v>
      </c>
      <c r="C75" s="16">
        <v>28.6</v>
      </c>
      <c r="D75" s="3" t="s">
        <v>51</v>
      </c>
      <c r="E75" s="13"/>
      <c r="F75" s="12">
        <f t="shared" si="1"/>
        <v>0</v>
      </c>
    </row>
    <row r="76" spans="1:6" ht="11.85" customHeight="1" outlineLevel="3" x14ac:dyDescent="0.2">
      <c r="A76" s="8">
        <v>12</v>
      </c>
      <c r="B76" s="2" t="s">
        <v>62</v>
      </c>
      <c r="C76" s="16">
        <v>46.5</v>
      </c>
      <c r="D76" s="3" t="s">
        <v>51</v>
      </c>
      <c r="E76" s="13"/>
      <c r="F76" s="12">
        <f t="shared" si="1"/>
        <v>0</v>
      </c>
    </row>
    <row r="77" spans="1:6" ht="11.85" customHeight="1" outlineLevel="3" x14ac:dyDescent="0.2">
      <c r="A77" s="8">
        <v>13</v>
      </c>
      <c r="B77" s="2" t="s">
        <v>63</v>
      </c>
      <c r="C77" s="16">
        <v>44.9</v>
      </c>
      <c r="D77" s="3" t="s">
        <v>51</v>
      </c>
      <c r="E77" s="13"/>
      <c r="F77" s="12">
        <f t="shared" si="1"/>
        <v>0</v>
      </c>
    </row>
    <row r="78" spans="1:6" ht="11.85" customHeight="1" outlineLevel="3" x14ac:dyDescent="0.2">
      <c r="A78" s="8">
        <v>14</v>
      </c>
      <c r="B78" s="2" t="s">
        <v>64</v>
      </c>
      <c r="C78" s="16">
        <v>89.6</v>
      </c>
      <c r="D78" s="3" t="s">
        <v>51</v>
      </c>
      <c r="E78" s="13"/>
      <c r="F78" s="12">
        <f t="shared" si="1"/>
        <v>0</v>
      </c>
    </row>
    <row r="79" spans="1:6" ht="11.85" customHeight="1" outlineLevel="3" x14ac:dyDescent="0.2">
      <c r="A79" s="8">
        <v>15</v>
      </c>
      <c r="B79" s="2" t="s">
        <v>65</v>
      </c>
      <c r="C79" s="16">
        <v>83.5</v>
      </c>
      <c r="D79" s="3" t="s">
        <v>51</v>
      </c>
      <c r="E79" s="13"/>
      <c r="F79" s="12">
        <f t="shared" si="1"/>
        <v>0</v>
      </c>
    </row>
    <row r="80" spans="1:6" ht="11.85" customHeight="1" outlineLevel="3" x14ac:dyDescent="0.2">
      <c r="A80" s="8">
        <v>16</v>
      </c>
      <c r="B80" s="2" t="s">
        <v>66</v>
      </c>
      <c r="C80" s="16">
        <v>160</v>
      </c>
      <c r="D80" s="3" t="s">
        <v>51</v>
      </c>
      <c r="E80" s="13"/>
      <c r="F80" s="12">
        <f t="shared" si="1"/>
        <v>0</v>
      </c>
    </row>
    <row r="81" spans="1:6" ht="11.85" customHeight="1" outlineLevel="3" x14ac:dyDescent="0.2">
      <c r="A81" s="8">
        <v>17</v>
      </c>
      <c r="B81" s="2" t="s">
        <v>67</v>
      </c>
      <c r="C81" s="16">
        <v>115.6</v>
      </c>
      <c r="D81" s="3" t="s">
        <v>51</v>
      </c>
      <c r="E81" s="13"/>
      <c r="F81" s="12">
        <f t="shared" si="1"/>
        <v>0</v>
      </c>
    </row>
    <row r="82" spans="1:6" ht="11.85" customHeight="1" outlineLevel="3" x14ac:dyDescent="0.2">
      <c r="A82" s="8">
        <v>18</v>
      </c>
      <c r="B82" s="2" t="s">
        <v>68</v>
      </c>
      <c r="C82" s="16">
        <v>224</v>
      </c>
      <c r="D82" s="3" t="s">
        <v>51</v>
      </c>
      <c r="E82" s="13"/>
      <c r="F82" s="12">
        <f t="shared" si="1"/>
        <v>0</v>
      </c>
    </row>
    <row r="83" spans="1:6" ht="11.85" customHeight="1" outlineLevel="3" x14ac:dyDescent="0.2">
      <c r="A83" s="8">
        <v>19</v>
      </c>
      <c r="B83" s="2" t="s">
        <v>69</v>
      </c>
      <c r="C83" s="16">
        <v>48.9</v>
      </c>
      <c r="D83" s="3" t="s">
        <v>51</v>
      </c>
      <c r="E83" s="13"/>
      <c r="F83" s="12">
        <f t="shared" si="1"/>
        <v>0</v>
      </c>
    </row>
    <row r="84" spans="1:6" ht="11.85" customHeight="1" outlineLevel="3" x14ac:dyDescent="0.2">
      <c r="A84" s="8">
        <v>20</v>
      </c>
      <c r="B84" s="2" t="s">
        <v>70</v>
      </c>
      <c r="C84" s="16">
        <v>89.6</v>
      </c>
      <c r="D84" s="3" t="s">
        <v>51</v>
      </c>
      <c r="E84" s="13"/>
      <c r="F84" s="12">
        <f t="shared" si="1"/>
        <v>0</v>
      </c>
    </row>
    <row r="85" spans="1:6" ht="11.85" customHeight="1" outlineLevel="3" x14ac:dyDescent="0.2">
      <c r="A85" s="8">
        <v>21</v>
      </c>
      <c r="B85" s="2" t="s">
        <v>73</v>
      </c>
      <c r="C85" s="16">
        <v>108.9</v>
      </c>
      <c r="D85" s="3" t="s">
        <v>51</v>
      </c>
      <c r="E85" s="13"/>
      <c r="F85" s="12">
        <f t="shared" si="1"/>
        <v>0</v>
      </c>
    </row>
    <row r="86" spans="1:6" ht="11.85" customHeight="1" outlineLevel="3" x14ac:dyDescent="0.2">
      <c r="A86" s="8">
        <v>22</v>
      </c>
      <c r="B86" s="2" t="s">
        <v>74</v>
      </c>
      <c r="C86" s="16">
        <v>249.6</v>
      </c>
      <c r="D86" s="3" t="s">
        <v>51</v>
      </c>
      <c r="E86" s="13"/>
      <c r="F86" s="12">
        <f t="shared" si="1"/>
        <v>0</v>
      </c>
    </row>
    <row r="87" spans="1:6" ht="11.85" customHeight="1" outlineLevel="3" x14ac:dyDescent="0.2">
      <c r="A87" s="8">
        <v>23</v>
      </c>
      <c r="B87" s="2" t="s">
        <v>75</v>
      </c>
      <c r="C87" s="16">
        <v>460.8</v>
      </c>
      <c r="D87" s="3" t="s">
        <v>51</v>
      </c>
      <c r="E87" s="13"/>
      <c r="F87" s="12">
        <f t="shared" si="1"/>
        <v>0</v>
      </c>
    </row>
    <row r="88" spans="1:6" ht="11.85" customHeight="1" outlineLevel="3" x14ac:dyDescent="0.2">
      <c r="A88" s="8">
        <v>24</v>
      </c>
      <c r="B88" s="2" t="s">
        <v>76</v>
      </c>
      <c r="C88" s="16">
        <v>896</v>
      </c>
      <c r="D88" s="3" t="s">
        <v>51</v>
      </c>
      <c r="E88" s="13"/>
      <c r="F88" s="12">
        <f t="shared" si="1"/>
        <v>0</v>
      </c>
    </row>
    <row r="89" spans="1:6" ht="11.85" customHeight="1" outlineLevel="3" x14ac:dyDescent="0.2">
      <c r="A89" s="8">
        <v>25</v>
      </c>
      <c r="B89" s="2" t="s">
        <v>77</v>
      </c>
      <c r="C89" s="16">
        <v>26.9</v>
      </c>
      <c r="D89" s="3" t="s">
        <v>51</v>
      </c>
      <c r="E89" s="13"/>
      <c r="F89" s="12">
        <f t="shared" si="1"/>
        <v>0</v>
      </c>
    </row>
    <row r="90" spans="1:6" ht="11.85" customHeight="1" outlineLevel="3" x14ac:dyDescent="0.2">
      <c r="A90" s="8">
        <v>26</v>
      </c>
      <c r="B90" s="2" t="s">
        <v>78</v>
      </c>
      <c r="C90" s="16">
        <v>48.9</v>
      </c>
      <c r="D90" s="3" t="s">
        <v>51</v>
      </c>
      <c r="E90" s="13"/>
      <c r="F90" s="12">
        <f t="shared" si="1"/>
        <v>0</v>
      </c>
    </row>
    <row r="91" spans="1:6" ht="11.85" customHeight="1" outlineLevel="3" x14ac:dyDescent="0.2">
      <c r="A91" s="8">
        <v>27</v>
      </c>
      <c r="B91" s="2" t="s">
        <v>79</v>
      </c>
      <c r="C91" s="16">
        <v>102.5</v>
      </c>
      <c r="D91" s="3" t="s">
        <v>51</v>
      </c>
      <c r="E91" s="13"/>
      <c r="F91" s="12">
        <f t="shared" si="1"/>
        <v>0</v>
      </c>
    </row>
    <row r="92" spans="1:6" ht="11.85" customHeight="1" outlineLevel="3" x14ac:dyDescent="0.2">
      <c r="A92" s="8">
        <v>28</v>
      </c>
      <c r="B92" s="2" t="s">
        <v>80</v>
      </c>
      <c r="C92" s="16">
        <v>179.2</v>
      </c>
      <c r="D92" s="3" t="s">
        <v>51</v>
      </c>
      <c r="E92" s="13"/>
      <c r="F92" s="12">
        <f t="shared" si="1"/>
        <v>0</v>
      </c>
    </row>
    <row r="93" spans="1:6" ht="11.85" customHeight="1" outlineLevel="3" x14ac:dyDescent="0.2">
      <c r="A93" s="8">
        <v>29</v>
      </c>
      <c r="B93" s="2" t="s">
        <v>81</v>
      </c>
      <c r="C93" s="16">
        <v>51.6</v>
      </c>
      <c r="D93" s="3" t="s">
        <v>51</v>
      </c>
      <c r="E93" s="13"/>
      <c r="F93" s="12">
        <f t="shared" si="1"/>
        <v>0</v>
      </c>
    </row>
    <row r="94" spans="1:6" ht="11.85" customHeight="1" outlineLevel="3" x14ac:dyDescent="0.2">
      <c r="A94" s="8">
        <v>30</v>
      </c>
      <c r="B94" s="2" t="s">
        <v>82</v>
      </c>
      <c r="C94" s="16">
        <v>33.700000000000003</v>
      </c>
      <c r="D94" s="3" t="s">
        <v>51</v>
      </c>
      <c r="E94" s="13"/>
      <c r="F94" s="12">
        <f t="shared" si="1"/>
        <v>0</v>
      </c>
    </row>
    <row r="95" spans="1:6" ht="11.85" customHeight="1" outlineLevel="3" x14ac:dyDescent="0.2">
      <c r="A95" s="8">
        <v>31</v>
      </c>
      <c r="B95" s="2" t="s">
        <v>83</v>
      </c>
      <c r="C95" s="16">
        <v>57.6</v>
      </c>
      <c r="D95" s="3" t="s">
        <v>51</v>
      </c>
      <c r="E95" s="13"/>
      <c r="F95" s="12">
        <f t="shared" si="1"/>
        <v>0</v>
      </c>
    </row>
    <row r="96" spans="1:6" ht="11.85" customHeight="1" outlineLevel="3" x14ac:dyDescent="0.2">
      <c r="A96" s="8">
        <v>32</v>
      </c>
      <c r="B96" s="2" t="s">
        <v>84</v>
      </c>
      <c r="C96" s="16">
        <v>29.9</v>
      </c>
      <c r="D96" s="3" t="s">
        <v>51</v>
      </c>
      <c r="E96" s="13"/>
      <c r="F96" s="12">
        <f t="shared" si="1"/>
        <v>0</v>
      </c>
    </row>
    <row r="97" spans="1:6" ht="11.85" customHeight="1" outlineLevel="3" x14ac:dyDescent="0.2">
      <c r="A97" s="8">
        <v>33</v>
      </c>
      <c r="B97" s="2" t="s">
        <v>85</v>
      </c>
      <c r="C97" s="16">
        <v>51.6</v>
      </c>
      <c r="D97" s="3" t="s">
        <v>51</v>
      </c>
      <c r="E97" s="13"/>
      <c r="F97" s="12">
        <f t="shared" ref="F97:F128" si="2">C97*E97</f>
        <v>0</v>
      </c>
    </row>
    <row r="98" spans="1:6" ht="11.85" customHeight="1" outlineLevel="3" x14ac:dyDescent="0.2">
      <c r="A98" s="8">
        <v>34</v>
      </c>
      <c r="B98" s="2" t="s">
        <v>86</v>
      </c>
      <c r="C98" s="16">
        <v>32</v>
      </c>
      <c r="D98" s="3" t="s">
        <v>51</v>
      </c>
      <c r="E98" s="13"/>
      <c r="F98" s="12">
        <f t="shared" si="2"/>
        <v>0</v>
      </c>
    </row>
    <row r="99" spans="1:6" ht="11.85" customHeight="1" outlineLevel="3" x14ac:dyDescent="0.2">
      <c r="A99" s="8">
        <v>35</v>
      </c>
      <c r="B99" s="2" t="s">
        <v>87</v>
      </c>
      <c r="C99" s="16">
        <v>60.5</v>
      </c>
      <c r="D99" s="3" t="s">
        <v>51</v>
      </c>
      <c r="E99" s="13"/>
      <c r="F99" s="12">
        <f t="shared" si="2"/>
        <v>0</v>
      </c>
    </row>
    <row r="100" spans="1:6" ht="11.85" customHeight="1" outlineLevel="3" x14ac:dyDescent="0.2">
      <c r="A100" s="8">
        <v>36</v>
      </c>
      <c r="B100" s="2" t="s">
        <v>88</v>
      </c>
      <c r="C100" s="16">
        <v>102.4</v>
      </c>
      <c r="D100" s="3" t="s">
        <v>51</v>
      </c>
      <c r="E100" s="13"/>
      <c r="F100" s="12">
        <f t="shared" si="2"/>
        <v>0</v>
      </c>
    </row>
    <row r="101" spans="1:6" ht="11.85" customHeight="1" outlineLevel="3" x14ac:dyDescent="0.2">
      <c r="A101" s="8">
        <v>37</v>
      </c>
      <c r="B101" s="2" t="s">
        <v>89</v>
      </c>
      <c r="C101" s="16">
        <v>198.6</v>
      </c>
      <c r="D101" s="3" t="s">
        <v>51</v>
      </c>
      <c r="E101" s="13"/>
      <c r="F101" s="12">
        <f t="shared" si="2"/>
        <v>0</v>
      </c>
    </row>
    <row r="102" spans="1:6" ht="11.85" customHeight="1" outlineLevel="3" x14ac:dyDescent="0.2">
      <c r="A102" s="8">
        <v>38</v>
      </c>
      <c r="B102" s="2" t="s">
        <v>90</v>
      </c>
      <c r="C102" s="16">
        <v>128</v>
      </c>
      <c r="D102" s="3" t="s">
        <v>51</v>
      </c>
      <c r="E102" s="13"/>
      <c r="F102" s="12">
        <f t="shared" si="2"/>
        <v>0</v>
      </c>
    </row>
    <row r="103" spans="1:6" ht="11.85" customHeight="1" outlineLevel="3" x14ac:dyDescent="0.2">
      <c r="A103" s="8">
        <v>39</v>
      </c>
      <c r="B103" s="2" t="s">
        <v>91</v>
      </c>
      <c r="C103" s="16">
        <v>89.6</v>
      </c>
      <c r="D103" s="3" t="s">
        <v>51</v>
      </c>
      <c r="E103" s="13"/>
      <c r="F103" s="12">
        <f t="shared" si="2"/>
        <v>0</v>
      </c>
    </row>
    <row r="104" spans="1:6" ht="11.85" customHeight="1" outlineLevel="3" x14ac:dyDescent="0.2">
      <c r="A104" s="8">
        <v>40</v>
      </c>
      <c r="B104" s="2" t="s">
        <v>92</v>
      </c>
      <c r="C104" s="16">
        <v>588.9</v>
      </c>
      <c r="D104" s="3" t="s">
        <v>51</v>
      </c>
      <c r="E104" s="13"/>
      <c r="F104" s="12">
        <f t="shared" si="2"/>
        <v>0</v>
      </c>
    </row>
    <row r="105" spans="1:6" ht="11.85" customHeight="1" outlineLevel="3" x14ac:dyDescent="0.2">
      <c r="A105" s="8">
        <v>41</v>
      </c>
      <c r="B105" s="2" t="s">
        <v>93</v>
      </c>
      <c r="C105" s="16">
        <v>25.6</v>
      </c>
      <c r="D105" s="3" t="s">
        <v>51</v>
      </c>
      <c r="E105" s="13"/>
      <c r="F105" s="12">
        <f t="shared" si="2"/>
        <v>0</v>
      </c>
    </row>
    <row r="106" spans="1:6" ht="11.85" customHeight="1" outlineLevel="3" x14ac:dyDescent="0.2">
      <c r="A106" s="8">
        <v>42</v>
      </c>
      <c r="B106" s="2" t="s">
        <v>94</v>
      </c>
      <c r="C106" s="16">
        <v>217.8</v>
      </c>
      <c r="D106" s="3" t="s">
        <v>51</v>
      </c>
      <c r="E106" s="13"/>
      <c r="F106" s="12">
        <f t="shared" si="2"/>
        <v>0</v>
      </c>
    </row>
    <row r="107" spans="1:6" ht="11.85" customHeight="1" outlineLevel="3" x14ac:dyDescent="0.2">
      <c r="A107" s="8">
        <v>43</v>
      </c>
      <c r="B107" s="2" t="s">
        <v>95</v>
      </c>
      <c r="C107" s="16">
        <v>1056</v>
      </c>
      <c r="D107" s="3" t="s">
        <v>51</v>
      </c>
      <c r="E107" s="13"/>
      <c r="F107" s="12">
        <f t="shared" si="2"/>
        <v>0</v>
      </c>
    </row>
    <row r="108" spans="1:6" ht="11.85" customHeight="1" outlineLevel="3" x14ac:dyDescent="0.2">
      <c r="A108" s="8">
        <v>44</v>
      </c>
      <c r="B108" s="2" t="s">
        <v>96</v>
      </c>
      <c r="C108" s="16">
        <v>25.6</v>
      </c>
      <c r="D108" s="3" t="s">
        <v>51</v>
      </c>
      <c r="E108" s="13"/>
      <c r="F108" s="12">
        <f t="shared" si="2"/>
        <v>0</v>
      </c>
    </row>
    <row r="109" spans="1:6" ht="11.85" customHeight="1" outlineLevel="3" x14ac:dyDescent="0.2">
      <c r="A109" s="8">
        <v>45</v>
      </c>
      <c r="B109" s="2" t="s">
        <v>97</v>
      </c>
      <c r="C109" s="16">
        <v>32</v>
      </c>
      <c r="D109" s="3" t="s">
        <v>51</v>
      </c>
      <c r="E109" s="13"/>
      <c r="F109" s="12">
        <f t="shared" si="2"/>
        <v>0</v>
      </c>
    </row>
    <row r="110" spans="1:6" ht="11.85" customHeight="1" outlineLevel="3" x14ac:dyDescent="0.2">
      <c r="A110" s="8">
        <v>46</v>
      </c>
      <c r="B110" s="2" t="s">
        <v>98</v>
      </c>
      <c r="C110" s="16">
        <v>64</v>
      </c>
      <c r="D110" s="3" t="s">
        <v>51</v>
      </c>
      <c r="E110" s="13"/>
      <c r="F110" s="12">
        <f t="shared" si="2"/>
        <v>0</v>
      </c>
    </row>
    <row r="111" spans="1:6" ht="11.85" customHeight="1" outlineLevel="3" x14ac:dyDescent="0.2">
      <c r="A111" s="8">
        <v>47</v>
      </c>
      <c r="B111" s="2" t="s">
        <v>99</v>
      </c>
      <c r="C111" s="16">
        <v>38.4</v>
      </c>
      <c r="D111" s="3" t="s">
        <v>51</v>
      </c>
      <c r="E111" s="13"/>
      <c r="F111" s="12">
        <f t="shared" si="2"/>
        <v>0</v>
      </c>
    </row>
    <row r="112" spans="1:6" ht="11.85" customHeight="1" outlineLevel="3" x14ac:dyDescent="0.2">
      <c r="A112" s="8">
        <v>48</v>
      </c>
      <c r="B112" s="2" t="s">
        <v>100</v>
      </c>
      <c r="C112" s="16">
        <v>64</v>
      </c>
      <c r="D112" s="3" t="s">
        <v>51</v>
      </c>
      <c r="E112" s="13"/>
      <c r="F112" s="12">
        <f t="shared" si="2"/>
        <v>0</v>
      </c>
    </row>
    <row r="113" spans="1:6" ht="11.85" customHeight="1" outlineLevel="3" x14ac:dyDescent="0.2">
      <c r="A113" s="8">
        <v>49</v>
      </c>
      <c r="B113" s="2" t="s">
        <v>101</v>
      </c>
      <c r="C113" s="16">
        <v>25.6</v>
      </c>
      <c r="D113" s="3" t="s">
        <v>51</v>
      </c>
      <c r="E113" s="13"/>
      <c r="F113" s="12">
        <f t="shared" si="2"/>
        <v>0</v>
      </c>
    </row>
    <row r="114" spans="1:6" ht="11.85" customHeight="1" outlineLevel="3" x14ac:dyDescent="0.2">
      <c r="A114" s="8">
        <v>50</v>
      </c>
      <c r="B114" s="2" t="s">
        <v>102</v>
      </c>
      <c r="C114" s="16">
        <v>32</v>
      </c>
      <c r="D114" s="3" t="s">
        <v>51</v>
      </c>
      <c r="E114" s="13"/>
      <c r="F114" s="12">
        <f t="shared" si="2"/>
        <v>0</v>
      </c>
    </row>
    <row r="115" spans="1:6" ht="11.85" customHeight="1" outlineLevel="3" x14ac:dyDescent="0.2">
      <c r="A115" s="8">
        <v>51</v>
      </c>
      <c r="B115" s="2" t="s">
        <v>103</v>
      </c>
      <c r="C115" s="16">
        <v>57.6</v>
      </c>
      <c r="D115" s="3" t="s">
        <v>51</v>
      </c>
      <c r="E115" s="13"/>
      <c r="F115" s="12">
        <f t="shared" si="2"/>
        <v>0</v>
      </c>
    </row>
    <row r="116" spans="1:6" ht="11.85" customHeight="1" outlineLevel="3" x14ac:dyDescent="0.2">
      <c r="A116" s="8">
        <v>52</v>
      </c>
      <c r="B116" s="2" t="s">
        <v>104</v>
      </c>
      <c r="C116" s="16">
        <v>51.2</v>
      </c>
      <c r="D116" s="3" t="s">
        <v>51</v>
      </c>
      <c r="E116" s="13"/>
      <c r="F116" s="12">
        <f t="shared" si="2"/>
        <v>0</v>
      </c>
    </row>
    <row r="117" spans="1:6" ht="11.85" customHeight="1" outlineLevel="3" x14ac:dyDescent="0.2">
      <c r="A117" s="8">
        <v>53</v>
      </c>
      <c r="B117" s="2" t="s">
        <v>105</v>
      </c>
      <c r="C117" s="16">
        <v>96</v>
      </c>
      <c r="D117" s="3" t="s">
        <v>51</v>
      </c>
      <c r="E117" s="13"/>
      <c r="F117" s="12">
        <f t="shared" si="2"/>
        <v>0</v>
      </c>
    </row>
    <row r="118" spans="1:6" ht="11.85" customHeight="1" outlineLevel="3" x14ac:dyDescent="0.2">
      <c r="A118" s="8">
        <v>54</v>
      </c>
      <c r="B118" s="2" t="s">
        <v>106</v>
      </c>
      <c r="C118" s="16">
        <v>185.6</v>
      </c>
      <c r="D118" s="3" t="s">
        <v>51</v>
      </c>
      <c r="E118" s="13"/>
      <c r="F118" s="12">
        <f t="shared" si="2"/>
        <v>0</v>
      </c>
    </row>
    <row r="119" spans="1:6" ht="11.85" customHeight="1" outlineLevel="3" x14ac:dyDescent="0.2">
      <c r="A119" s="8">
        <v>55</v>
      </c>
      <c r="B119" s="2" t="s">
        <v>107</v>
      </c>
      <c r="C119" s="16">
        <v>921.9</v>
      </c>
      <c r="D119" s="3" t="s">
        <v>51</v>
      </c>
      <c r="E119" s="13"/>
      <c r="F119" s="12">
        <f t="shared" si="2"/>
        <v>0</v>
      </c>
    </row>
    <row r="120" spans="1:6" ht="11.85" customHeight="1" outlineLevel="3" x14ac:dyDescent="0.2">
      <c r="A120" s="8">
        <v>56</v>
      </c>
      <c r="B120" s="2" t="s">
        <v>108</v>
      </c>
      <c r="C120" s="16">
        <v>25.6</v>
      </c>
      <c r="D120" s="3" t="s">
        <v>51</v>
      </c>
      <c r="E120" s="13"/>
      <c r="F120" s="12">
        <f t="shared" si="2"/>
        <v>0</v>
      </c>
    </row>
    <row r="121" spans="1:6" ht="14.25" customHeight="1" x14ac:dyDescent="0.2">
      <c r="A121" s="36"/>
      <c r="B121" s="42" t="s">
        <v>110</v>
      </c>
      <c r="C121" s="43"/>
      <c r="D121" s="39"/>
      <c r="E121" s="40"/>
      <c r="F121" s="33"/>
    </row>
    <row r="122" spans="1:6" x14ac:dyDescent="0.2">
      <c r="A122" s="8">
        <v>1</v>
      </c>
      <c r="B122" s="2" t="s">
        <v>71</v>
      </c>
      <c r="C122" s="16">
        <v>55.6</v>
      </c>
      <c r="D122" s="3" t="s">
        <v>51</v>
      </c>
      <c r="E122" s="13"/>
      <c r="F122" s="12">
        <f>C122*E122</f>
        <v>0</v>
      </c>
    </row>
    <row r="123" spans="1:6" x14ac:dyDescent="0.2">
      <c r="A123" s="8">
        <v>2</v>
      </c>
      <c r="B123" s="2" t="s">
        <v>72</v>
      </c>
      <c r="C123" s="16">
        <v>243.2</v>
      </c>
      <c r="D123" s="3" t="s">
        <v>51</v>
      </c>
      <c r="E123" s="50"/>
      <c r="F123" s="12">
        <f>C123*E123</f>
        <v>0</v>
      </c>
    </row>
    <row r="124" spans="1:6" ht="17.25" customHeight="1" x14ac:dyDescent="0.2">
      <c r="E124" s="51" t="s">
        <v>123</v>
      </c>
      <c r="F124" s="52">
        <f>SUM(F14:F123)</f>
        <v>0</v>
      </c>
    </row>
  </sheetData>
  <mergeCells count="7">
    <mergeCell ref="A6:F6"/>
    <mergeCell ref="A8:E8"/>
    <mergeCell ref="A1:F1"/>
    <mergeCell ref="A2:F2"/>
    <mergeCell ref="A3:F3"/>
    <mergeCell ref="A4:F4"/>
    <mergeCell ref="A5:F5"/>
  </mergeCells>
  <hyperlinks>
    <hyperlink ref="A5" r:id="rId1"/>
  </hyperlinks>
  <pageMargins left="0.94488188976377963" right="0.55118110236220474" top="0.59055118110236227" bottom="0.59055118110236227" header="0.51181102362204722" footer="0.51181102362204722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Антон</cp:lastModifiedBy>
  <cp:revision>1</cp:revision>
  <cp:lastPrinted>2016-04-01T07:21:55Z</cp:lastPrinted>
  <dcterms:created xsi:type="dcterms:W3CDTF">2016-02-26T09:50:44Z</dcterms:created>
  <dcterms:modified xsi:type="dcterms:W3CDTF">2016-07-02T10:35:47Z</dcterms:modified>
</cp:coreProperties>
</file>