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6" activeTab="0"/>
  </bookViews>
  <sheets>
    <sheet name="на 1_08_18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<sst xmlns="http://schemas.openxmlformats.org/spreadsheetml/2006/main" count="721" uniqueCount="435">
  <si>
    <t>КАТАЛОГ  БЫКОВ-ПРОИЗВОДИТЕЛЕЙ ОТКРЫТОГО АКЦИОНЕРНОГО ОБЩЕСТВА  "СТАВРОПОЛЬСКОЕ" ПО ПЛЕМЕННОЙ РАБОТЕ"</t>
  </si>
  <si>
    <t>на 1 августая 2018 года.</t>
  </si>
  <si>
    <t xml:space="preserve">Кличка и номер быка </t>
  </si>
  <si>
    <t>Проис -хождение</t>
  </si>
  <si>
    <t>Породность</t>
  </si>
  <si>
    <t>Линия</t>
  </si>
  <si>
    <t>Продуктивность матери</t>
  </si>
  <si>
    <t>Кличка и номер отца</t>
  </si>
  <si>
    <t xml:space="preserve">Продуктивность матери отца: номер лактации, удой-кг, жир-%, белок-% </t>
  </si>
  <si>
    <t>Кате-гория быка</t>
  </si>
  <si>
    <t>Кол-во семени</t>
  </si>
  <si>
    <t xml:space="preserve">Цена, руб.   </t>
  </si>
  <si>
    <t>номер лактации, удой-кг, жир-% , белок- %</t>
  </si>
  <si>
    <t>молоч-  ный жир, кг</t>
  </si>
  <si>
    <t>откры-тые грану-лы,шт.</t>
  </si>
  <si>
    <t>солом-ка, шт.</t>
  </si>
  <si>
    <t>Итого</t>
  </si>
  <si>
    <t>Голштинская  чёрно-пёстрая порода</t>
  </si>
  <si>
    <t>Алексрин Лексор 3                CA 11760173</t>
  </si>
  <si>
    <t>Канада</t>
  </si>
  <si>
    <t>Чистопородный</t>
  </si>
  <si>
    <t>Вис Бэк Айдиал US 1013415               род. гр.Манфред US 2183007</t>
  </si>
  <si>
    <t>2 - 14681 - 4,2 - 3,4</t>
  </si>
  <si>
    <t>Г.Лексор 11098658</t>
  </si>
  <si>
    <t>4- 19612- 4,6- 3,4</t>
  </si>
  <si>
    <t>ген</t>
  </si>
  <si>
    <t>Альта Коргон 18522                    HU 381829933</t>
  </si>
  <si>
    <t>Нидерлан</t>
  </si>
  <si>
    <t>1- 9664 - 3,99 -3,38</t>
  </si>
  <si>
    <t>Манфред Джастиc 17645                US 122358313</t>
  </si>
  <si>
    <t>4- 13971- 4,5- 3,6</t>
  </si>
  <si>
    <t>иморт улучш</t>
  </si>
  <si>
    <t>Атос 75011</t>
  </si>
  <si>
    <t>Россия</t>
  </si>
  <si>
    <t>Вис Бэк Айдиал US 1013415               род. гр. Клейтус US 1879085</t>
  </si>
  <si>
    <t>1 - 6760 - 3,47</t>
  </si>
  <si>
    <t>Д.-Л Аарон 15397                                          US 2265005</t>
  </si>
  <si>
    <t>н - 12891 - 3,8</t>
  </si>
  <si>
    <t>А2</t>
  </si>
  <si>
    <t>Батут 2584</t>
  </si>
  <si>
    <t>Германия</t>
  </si>
  <si>
    <t>Рефлекшн Соверинг US 198998</t>
  </si>
  <si>
    <t>3 - 10715 - 4,06 - 3,50</t>
  </si>
  <si>
    <t>Баланце 741290</t>
  </si>
  <si>
    <t>4 - 12691- 4,27- 3,31</t>
  </si>
  <si>
    <t>А1</t>
  </si>
  <si>
    <t>Бурк 226445</t>
  </si>
  <si>
    <t>Дания</t>
  </si>
  <si>
    <t>Вис Бэк Айдиал US  1013415</t>
  </si>
  <si>
    <t>5 - 8042 - 4,56</t>
  </si>
  <si>
    <t>Ни  Бурк 11966</t>
  </si>
  <si>
    <t>5 - 8630 - 4,75</t>
  </si>
  <si>
    <t>Джакинт Супер 23835                           HU 3014665489</t>
  </si>
  <si>
    <t>Венгрия</t>
  </si>
  <si>
    <t>Рефлекшн Соверинг US 198998               род. гр.В.Чиф Марк US 1773417</t>
  </si>
  <si>
    <t>1- 9302- 3,83- 3,18</t>
  </si>
  <si>
    <t>Ч. Суперстишн 22084                     US 620659919</t>
  </si>
  <si>
    <t>1- 12737- 3,4- 3,30</t>
  </si>
  <si>
    <t>Джелзес Отто 23823                   HU 3014663128</t>
  </si>
  <si>
    <t>Вис Бэк Айдиал US 1013415                     род. гр.Манфред US 2183007</t>
  </si>
  <si>
    <t>1 - 8679 - 4,25 -3,36</t>
  </si>
  <si>
    <t>Крокетт-Акрис 21600                       US 135556252</t>
  </si>
  <si>
    <t>2 - 18988 - 3,3 - 3,4</t>
  </si>
  <si>
    <t>Джилетте Демолишн 5784               CA 11491824</t>
  </si>
  <si>
    <t>Рефлекшн Соверинг US 198998         Род.гр. В.Чиф Марк  US 1773417</t>
  </si>
  <si>
    <t>1 - 15283 - 4,1 - 3,0</t>
  </si>
  <si>
    <t>Г.Эпик CA 1104016</t>
  </si>
  <si>
    <t>2 - 15181 - 4,2 - 3,4</t>
  </si>
  <si>
    <t>Джин 1118</t>
  </si>
  <si>
    <t>Вис Бэк Айдиал  US1013415          Род.гр. Бесне Бак FR 4486041658</t>
  </si>
  <si>
    <t>3 -12266 - 3,86 - 3,14</t>
  </si>
  <si>
    <t>Берн 5694028588</t>
  </si>
  <si>
    <t>н - 10872 - 4,05- 3,52</t>
  </si>
  <si>
    <t>Джокора Омакс 23806                  HU 3014665256</t>
  </si>
  <si>
    <t>4 - 12171- 3,56- 3,08</t>
  </si>
  <si>
    <t xml:space="preserve">Г.Т.Альтаомакс 21813                      US 135753220 </t>
  </si>
  <si>
    <t>1 - 11848 - 5,5 - 3,5</t>
  </si>
  <si>
    <t>Лавр 2586   DE 78408467</t>
  </si>
  <si>
    <t>Вис Бэк Айдиал US 1013415               род.гр Р.О.Э.Элевейшн US 1491007</t>
  </si>
  <si>
    <t>н - 8145 - 4,73 - 3,77</t>
  </si>
  <si>
    <t>Лассо 131149 DE 12056808</t>
  </si>
  <si>
    <t>4- 11637- 4,98- 3,25</t>
  </si>
  <si>
    <t>Лакмус 2589   DE 78408457</t>
  </si>
  <si>
    <t>Вис Бэк Айдиал US 1013415               род.гр.Р.О.Э.Элевейшн US 1491007</t>
  </si>
  <si>
    <t>4 - 11064 - 4,56 - 3,33</t>
  </si>
  <si>
    <t>Лимон 1272</t>
  </si>
  <si>
    <t>Силинг Трайджун Рокит СА 252803 род.гр. Силинг Рокмэн СА 275932</t>
  </si>
  <si>
    <t>6 - 11278 - 4,20</t>
  </si>
  <si>
    <t>Л. Виза Рэд CA 373111</t>
  </si>
  <si>
    <t>с - 7923 - 3,90</t>
  </si>
  <si>
    <t>А3</t>
  </si>
  <si>
    <t>Макинтош Сноусторм 701        CA 11508041</t>
  </si>
  <si>
    <t>4 - 16196 - 4,8 - 3,2</t>
  </si>
  <si>
    <t>Ф.Г.Сноумен  NL 388965513</t>
  </si>
  <si>
    <t>5 -  12621 - 4,2 -3,2</t>
  </si>
  <si>
    <t>Марс 9259 NL 322192597</t>
  </si>
  <si>
    <t>Голланд</t>
  </si>
  <si>
    <t>Рефлекшн Соверинг US 198998          Род.гр. Валиант US 1650414</t>
  </si>
  <si>
    <t xml:space="preserve">1 - 9583 - 4,01 - 3,34 </t>
  </si>
  <si>
    <t>Р. Маршал Эт US 2297473</t>
  </si>
  <si>
    <t>1- 11236- 4,08- 3,55</t>
  </si>
  <si>
    <t>Нарцисс 8163-8151-13</t>
  </si>
  <si>
    <t>Вис Бэк Айдиал US 1013415               род.гр. Р.О.Э.Элевейшн US 1491007</t>
  </si>
  <si>
    <t>н - 9260 - 4,10</t>
  </si>
  <si>
    <t>Х. Х. Джок 366371</t>
  </si>
  <si>
    <t>н - 11490 - 4,40</t>
  </si>
  <si>
    <t>Партос 75005</t>
  </si>
  <si>
    <t>1 - 8301 - 3,46 3,06</t>
  </si>
  <si>
    <t>Д.-Л Аарон 15397 US 2265005</t>
  </si>
  <si>
    <t>н-12891-3,8 - 3,30</t>
  </si>
  <si>
    <t>Сидней 1672</t>
  </si>
  <si>
    <t>Вис Бэк Айдиал US 1013415                  род. гр. Г. Старбак СА 352790</t>
  </si>
  <si>
    <t>3 - 11009- 4,00 -3,29</t>
  </si>
  <si>
    <t>Самсунг 271</t>
  </si>
  <si>
    <t>3 - 14034 - 4,20 -3,10</t>
  </si>
  <si>
    <t>А1Б1</t>
  </si>
  <si>
    <t xml:space="preserve">номер лактации, удой-кг, жир-%, белок-% </t>
  </si>
  <si>
    <t>Темп 4011 DE 20704687</t>
  </si>
  <si>
    <t>Рефлекшн Соверинг US 198998 Род.гр. Валиант US 1650414</t>
  </si>
  <si>
    <t>н - 10472 - 4,76 - 3,26</t>
  </si>
  <si>
    <t>Мандинго  502732 US 1810969</t>
  </si>
  <si>
    <t>н - 14996 - 3,96</t>
  </si>
  <si>
    <t>Феникс Шоттл 20705                     HU 3139219262</t>
  </si>
  <si>
    <t>Вис Бэк Айдиал US 1013415               род. гр Р.Прелюд СА 392457</t>
  </si>
  <si>
    <t>4 - 14951 - 4,40 - 3,70</t>
  </si>
  <si>
    <t>Пикстон Шоттл 20365  GB 598172</t>
  </si>
  <si>
    <t>5- 16434- 4,31 - 3,26</t>
  </si>
  <si>
    <t>Фокус Тойстори 20706                HU 3139219387</t>
  </si>
  <si>
    <t xml:space="preserve">Рефлекшн Соверинг US 198998              </t>
  </si>
  <si>
    <t>2 - 11820 - 4,94 - 3,02</t>
  </si>
  <si>
    <t>Д-Л М Тойстори 19324                                  US 60372887</t>
  </si>
  <si>
    <t>4 - 18015 - 3,8 - 3,10</t>
  </si>
  <si>
    <t>Хендрианус  Болтон  21572 HU 3220144961</t>
  </si>
  <si>
    <t>4 - 12969 - 3,51 - 3,02</t>
  </si>
  <si>
    <t>Сенди-Велли  Болтон 19511             US 131823833</t>
  </si>
  <si>
    <t>1-16511- 4,1 -3,10</t>
  </si>
  <si>
    <t>Черно-пестрая порода</t>
  </si>
  <si>
    <t>Жак 440</t>
  </si>
  <si>
    <t>Рефлекшн Соверинг US 198998 Род.гр.А.Ротейт US 1697572</t>
  </si>
  <si>
    <t>1 -10932 -3,94 - 3,90</t>
  </si>
  <si>
    <t>Адаке 5215 US 62477581</t>
  </si>
  <si>
    <t>2 -13712 - 4,2 - 3,4</t>
  </si>
  <si>
    <t>Тополь 408</t>
  </si>
  <si>
    <t>н- 12043- 3,65- 3,18</t>
  </si>
  <si>
    <t>Диско 3854</t>
  </si>
  <si>
    <t>2- 13132- 3,2- 3,0</t>
  </si>
  <si>
    <t>Чёрно-пёстрая порода разной степени кровности по голштинской чёрно-пёстрой  породе</t>
  </si>
  <si>
    <t>Граф 82</t>
  </si>
  <si>
    <t>94 % голшт. ч.-п.</t>
  </si>
  <si>
    <t>Вис Бэк Айдиал US 1013415               род. гр. М.Аэростар СА 383622</t>
  </si>
  <si>
    <t>3 - 10375 - 3,84 - 3,20</t>
  </si>
  <si>
    <t>Гранд 5170</t>
  </si>
  <si>
    <t>4 - 20277 - 3,80 - 3,0</t>
  </si>
  <si>
    <t>Данко 1576</t>
  </si>
  <si>
    <t xml:space="preserve">1/8 ч.-п. х 7/8 голшт. ч.-п. </t>
  </si>
  <si>
    <t xml:space="preserve"> Монтвик Чифтейн СА 95679 Род.гр.О.Айвенго US 1189870</t>
  </si>
  <si>
    <t>4 - 9225 - 3,72 - 3,07</t>
  </si>
  <si>
    <t>Диез 1843</t>
  </si>
  <si>
    <t>н - 12247 - 4,70 - 3,5</t>
  </si>
  <si>
    <t>Казак 25031/900032002359869</t>
  </si>
  <si>
    <t>99 % голшт. ч.-п.</t>
  </si>
  <si>
    <t xml:space="preserve">Рефлекшн Соверинг US 198998 род.гр. Арлинд Ротейт  US 1697572       </t>
  </si>
  <si>
    <t>3 - 10153 - 4,01 -  3,17</t>
  </si>
  <si>
    <t>Хитман  NL 713416352</t>
  </si>
  <si>
    <t>н- 16597 - 4,28 - 3,25</t>
  </si>
  <si>
    <t>Каштан 45076/900032002359867</t>
  </si>
  <si>
    <t>3 - 9322 - 3,78 - 3,09</t>
  </si>
  <si>
    <t>Хитман NL 713416352</t>
  </si>
  <si>
    <t>н - 16597 - 4,28 - 3,25</t>
  </si>
  <si>
    <t>Клен 45036/900032002359876</t>
  </si>
  <si>
    <t xml:space="preserve">Рефлекшн Соверинг US 198998 род.гр. Валиант  US 1650414       </t>
  </si>
  <si>
    <t>2 - 10218 - 3,90 -3,16</t>
  </si>
  <si>
    <t>Юнкер DE 299814380</t>
  </si>
  <si>
    <t xml:space="preserve">н - 14638 - 4,61 - 3,74 </t>
  </si>
  <si>
    <t>Монарх 47</t>
  </si>
  <si>
    <t>97 % голшт. ч.-п.</t>
  </si>
  <si>
    <t>Рефлекшн Соверинг US 198998         Род.гр. Валиант US 1650414</t>
  </si>
  <si>
    <t xml:space="preserve">1 - 10844 - 3,72 2,96 </t>
  </si>
  <si>
    <t>Мэйсон 5091</t>
  </si>
  <si>
    <t>4 - 22730 - 4,00 - 3,5</t>
  </si>
  <si>
    <t>Нектар 51</t>
  </si>
  <si>
    <t>99 % голшт.ч.-п.</t>
  </si>
  <si>
    <t>Рефлекшн Соверинг US 198998         Род.гр.А.Ротейт US 1697572</t>
  </si>
  <si>
    <t>1 -11236 - 3,74 - 3,11</t>
  </si>
  <si>
    <t>2- 13712- 4,2- 3,4</t>
  </si>
  <si>
    <t>Самшит 312</t>
  </si>
  <si>
    <t>Вис Бэк Айдиал US 1013415               род.гр. Р.Прелюд СА 392457</t>
  </si>
  <si>
    <t>2- 11553- 3,7- 3,02</t>
  </si>
  <si>
    <t>Манагер Моджав 5340                    СА 62598414</t>
  </si>
  <si>
    <t>2-16443-3,60- 3,0</t>
  </si>
  <si>
    <t>Сандал 395</t>
  </si>
  <si>
    <t>Рефлекшн Соверинг US 198998         род.гр. Блекстар US 1929410</t>
  </si>
  <si>
    <t>1- 10012- 3,77- 3,10</t>
  </si>
  <si>
    <t>Б. Пейджвайр  3315                         СА 8641364</t>
  </si>
  <si>
    <t>1- 12096- 4,90- 3,30</t>
  </si>
  <si>
    <t>Сигнал 1491</t>
  </si>
  <si>
    <t xml:space="preserve">91,4 % голшт. ч.-п. </t>
  </si>
  <si>
    <t>3 - 9207 - 4,06 - 3,1</t>
  </si>
  <si>
    <t>Спектр 249</t>
  </si>
  <si>
    <t>н - 18897 - 4,50</t>
  </si>
  <si>
    <t xml:space="preserve">Султан 1222 </t>
  </si>
  <si>
    <t xml:space="preserve">1/4 ч.-п. х 3/4 голшт.ч.-п. </t>
  </si>
  <si>
    <t>6 - 9327 - 4,12 - 3,44</t>
  </si>
  <si>
    <t>Фауст 1393</t>
  </si>
  <si>
    <t xml:space="preserve">1/16 ч.-п. х 15/16 голшт.ч.-п.  </t>
  </si>
  <si>
    <t xml:space="preserve"> Монтвик Чифтейн  СА 95679             Род.гр. Бар Ли  US1964484</t>
  </si>
  <si>
    <t>2 - 9600 - 3,88- 2,99</t>
  </si>
  <si>
    <t>Факел 017/2199428</t>
  </si>
  <si>
    <t>н - 12038 - 4,00 - 3,3</t>
  </si>
  <si>
    <t>Н</t>
  </si>
  <si>
    <t>Фидель 182</t>
  </si>
  <si>
    <t>Рефлекшн Соверинг US 198998          род.гр. Блекстар US 1929410</t>
  </si>
  <si>
    <t>1 - 8409 - 3,75 - 2,73</t>
  </si>
  <si>
    <t>Кед Джурор  US 2124357</t>
  </si>
  <si>
    <t xml:space="preserve">4 - 15840 - 4,00-3,18 </t>
  </si>
  <si>
    <t>Проис -хожде-ние</t>
  </si>
  <si>
    <t>Голштинская  красно-пёстрая  порода</t>
  </si>
  <si>
    <t>Джосагос Фамос 23824                 HU 3014665991</t>
  </si>
  <si>
    <t>1 - 7558 - 4,72 3,26</t>
  </si>
  <si>
    <t>Фамос 21464  IT 98500179921</t>
  </si>
  <si>
    <t>2- 14621 - 3,44 -3,25</t>
  </si>
  <si>
    <t xml:space="preserve"> Красная степная порода разной степени кровности по англерской породе</t>
  </si>
  <si>
    <t>Буряк 5973</t>
  </si>
  <si>
    <t>1/2 кр. ст. х 1/2 анг.</t>
  </si>
  <si>
    <t>Бедуин 1259</t>
  </si>
  <si>
    <t>6 - 6716 - 4,15</t>
  </si>
  <si>
    <t>Бутан 849</t>
  </si>
  <si>
    <t>3 - 6289 - 3,82</t>
  </si>
  <si>
    <t>Валик 5050</t>
  </si>
  <si>
    <t>Великан 447</t>
  </si>
  <si>
    <t>5 - 7513 - 4,25</t>
  </si>
  <si>
    <t>Витязь 1837</t>
  </si>
  <si>
    <t>8 - 7408 - 3,82</t>
  </si>
  <si>
    <t>Б3</t>
  </si>
  <si>
    <t>Кедр 3133</t>
  </si>
  <si>
    <t>1/4 кр. ст. х 3/4 анг.</t>
  </si>
  <si>
    <t>Род.гр. Нокана Олпи 90012</t>
  </si>
  <si>
    <t>6540  -  4,20</t>
  </si>
  <si>
    <t>Меллан 1649360</t>
  </si>
  <si>
    <t>н - 9156 - 5,37</t>
  </si>
  <si>
    <t>А2Б1</t>
  </si>
  <si>
    <t>Англерская порода</t>
  </si>
  <si>
    <t>Линия Эрдоля 17011</t>
  </si>
  <si>
    <t>Элюзит 5718</t>
  </si>
  <si>
    <t>4 - 7071 - 4,21</t>
  </si>
  <si>
    <t>Озос 8190</t>
  </si>
  <si>
    <t>н - 10299 - 4,66</t>
  </si>
  <si>
    <t>Б\О</t>
  </si>
  <si>
    <t>Ахел 22948</t>
  </si>
  <si>
    <t xml:space="preserve">Германия </t>
  </si>
  <si>
    <t>Стар 20135</t>
  </si>
  <si>
    <t>6 - 6752 - 5,51 - 3,8</t>
  </si>
  <si>
    <t>Аксель 21052</t>
  </si>
  <si>
    <t>н - 5441 - 6,02</t>
  </si>
  <si>
    <t>Зимер 2575 DE 594046</t>
  </si>
  <si>
    <t>Линия  Кварнакра 25022110</t>
  </si>
  <si>
    <t>4 - 7787 - 5,36 - 3,27</t>
  </si>
  <si>
    <t>Т. Бруно 592064</t>
  </si>
  <si>
    <t>н - 13837- 4,31- 3,32</t>
  </si>
  <si>
    <t>Лоцман 2433913</t>
  </si>
  <si>
    <t xml:space="preserve"> Монтвик Чифтейн 95679</t>
  </si>
  <si>
    <t>н- 8634- 5,68 - 3,45</t>
  </si>
  <si>
    <t>Лотхар 23099</t>
  </si>
  <si>
    <t>н-8685-5,92</t>
  </si>
  <si>
    <t>Англерская порода разной степени кровности по голштинской  красно-пёстрой породе</t>
  </si>
  <si>
    <t>Замб 28859 DE 0661328859</t>
  </si>
  <si>
    <t>3/4 англер х 1/4  голшт.кр. -п</t>
  </si>
  <si>
    <t>Кавалер 1620273</t>
  </si>
  <si>
    <t>4 - 7781 - 4,88 - 3,64</t>
  </si>
  <si>
    <t>Замба 10593970</t>
  </si>
  <si>
    <t>4 - 11203 - 5,48 - 3,89</t>
  </si>
  <si>
    <t>Райнер 28853 DE 06611328853</t>
  </si>
  <si>
    <t>7/8 англер х 1/8  голшт.кр.-п.</t>
  </si>
  <si>
    <t>Скилберг 23147</t>
  </si>
  <si>
    <t>3 - 7808 - 5,49 3,48</t>
  </si>
  <si>
    <t>Райнер 2023685</t>
  </si>
  <si>
    <t>3 - 8904 -4,66- 3,59</t>
  </si>
  <si>
    <t>Рубин 2580 DE 11960933</t>
  </si>
  <si>
    <t>3/4 англер х 1/4 голшт.кр.-п.</t>
  </si>
  <si>
    <t>5 - 8564 - 4,64 - 3,61</t>
  </si>
  <si>
    <t>Рубин 023677</t>
  </si>
  <si>
    <t>6 - 10191- 5,02- 3,65</t>
  </si>
  <si>
    <t>Рудик 11900261</t>
  </si>
  <si>
    <t>5/8 англерх  3/8 голшт.кр.-п.</t>
  </si>
  <si>
    <t>Вис Бэк Айдиал 933122</t>
  </si>
  <si>
    <t>Н - 8090 - 4,44 - 3,40</t>
  </si>
  <si>
    <t>Руди 920228</t>
  </si>
  <si>
    <t>Н - 10665- 5,41- 3,30</t>
  </si>
  <si>
    <t>Таунус 80780 DE 0661480780</t>
  </si>
  <si>
    <t>7/8англер х 1/8 голш.кр.-п.</t>
  </si>
  <si>
    <t>Рефлекшн Соверинг 198998</t>
  </si>
  <si>
    <t>6 - 10498 - 4,14 - 3,36</t>
  </si>
  <si>
    <t>Таунус 10591914</t>
  </si>
  <si>
    <t>7 - 9684- 4,96- 3,53</t>
  </si>
  <si>
    <t>Симментальская порода</t>
  </si>
  <si>
    <t>Борн 0661468920</t>
  </si>
  <si>
    <t>Бальбо 925265555</t>
  </si>
  <si>
    <t>3 - 8203 - 4,57 - 3,60</t>
  </si>
  <si>
    <t>Борнео 38034490</t>
  </si>
  <si>
    <t>6 - 7683- 3,88- 3,54</t>
  </si>
  <si>
    <t>А2Б3</t>
  </si>
  <si>
    <t>Импосант 64335</t>
  </si>
  <si>
    <t>Редад 620016730</t>
  </si>
  <si>
    <t>3 - 9886 - 4,35 - 3,85</t>
  </si>
  <si>
    <t>Регио 18174246</t>
  </si>
  <si>
    <t>7 - 9348 -4,13</t>
  </si>
  <si>
    <t>Лимон 6784</t>
  </si>
  <si>
    <t>Смелый 4248</t>
  </si>
  <si>
    <t>8 - 6157 - 3,87</t>
  </si>
  <si>
    <t>Огонек 4831</t>
  </si>
  <si>
    <t>н - 6542 - 3,80</t>
  </si>
  <si>
    <t>Окунь 6754</t>
  </si>
  <si>
    <t>н - 6355 - 3,85</t>
  </si>
  <si>
    <t>Страм 0661600948</t>
  </si>
  <si>
    <t>Страйк 979322326</t>
  </si>
  <si>
    <t>9 - 8468 - 4,51 - 3,45</t>
  </si>
  <si>
    <t>Страмес 10169287</t>
  </si>
  <si>
    <t>3 - 11368- 4,45- 3,75</t>
  </si>
  <si>
    <t>Быки-производители красной степной породы разной степени кровности по голштинской красно-пёстрой породе</t>
  </si>
  <si>
    <t>Линия Рефлекшн Соверинга 198998</t>
  </si>
  <si>
    <t>Чародей 4080</t>
  </si>
  <si>
    <t>1/4 кр. ст. х 3/4 голшт.кр. -п.</t>
  </si>
  <si>
    <t xml:space="preserve">н - 8399 - 4,14 </t>
  </si>
  <si>
    <t>Рой 76160043</t>
  </si>
  <si>
    <t>н - 8892 - 4,57</t>
  </si>
  <si>
    <t>Айрширская порода</t>
  </si>
  <si>
    <t>Вебер 5149</t>
  </si>
  <si>
    <t>Р.гр. "В"</t>
  </si>
  <si>
    <t>2 - 8849 - 3,83 -3,54</t>
  </si>
  <si>
    <t>Бакгард 93082</t>
  </si>
  <si>
    <t>н - 10606 - 4,0- 3,40</t>
  </si>
  <si>
    <t>Радон 402</t>
  </si>
  <si>
    <t>Урхо Еррант 13093</t>
  </si>
  <si>
    <t xml:space="preserve">2 - 7656 - 5,03  </t>
  </si>
  <si>
    <t>Рокот 3958/1272</t>
  </si>
  <si>
    <t>3 - 7707 - 5,10</t>
  </si>
  <si>
    <t>Русак  510</t>
  </si>
  <si>
    <t>1 - 7102 - 5,67</t>
  </si>
  <si>
    <t>Тмин   384</t>
  </si>
  <si>
    <t>Р. гр. 768 С</t>
  </si>
  <si>
    <t>5 - 8143 - 4,58</t>
  </si>
  <si>
    <t>Тукки 3730/88</t>
  </si>
  <si>
    <t>6 - 10258 - 4,60</t>
  </si>
  <si>
    <t>Швицкая порода</t>
  </si>
  <si>
    <t>Линия Концентрата 106157</t>
  </si>
  <si>
    <t>Шалун 7374</t>
  </si>
  <si>
    <t>1/4бш.х 5/8бш.ам.сел.х 1/8 дж</t>
  </si>
  <si>
    <t>Меридиан 90827</t>
  </si>
  <si>
    <t>2 - 7994 - 3,73</t>
  </si>
  <si>
    <t>Синус 4152</t>
  </si>
  <si>
    <t>4 - 7482 - 5,64</t>
  </si>
  <si>
    <t>Штиль 7352/4190</t>
  </si>
  <si>
    <t>1/4 бш х 3/4бш. ам. сел.</t>
  </si>
  <si>
    <t>Концентрат 106157</t>
  </si>
  <si>
    <t>3 - 7131 - 3,74</t>
  </si>
  <si>
    <t>Твин 245677</t>
  </si>
  <si>
    <t>4 - 7463 - 4,84</t>
  </si>
  <si>
    <t>Шаролезская порода</t>
  </si>
  <si>
    <t>Азарт 5252</t>
  </si>
  <si>
    <t>Кузнец 8183</t>
  </si>
  <si>
    <t>Дон 3823</t>
  </si>
  <si>
    <t>Снежок 5238</t>
  </si>
  <si>
    <t xml:space="preserve">Продуктивность матери отца: номер лактации, удой-кг, жир-% </t>
  </si>
  <si>
    <t xml:space="preserve">номер лактации, удой-кг, жир-% </t>
  </si>
  <si>
    <t>Лимузинская порода</t>
  </si>
  <si>
    <t>Лис 8006</t>
  </si>
  <si>
    <t>Б 100</t>
  </si>
  <si>
    <t>Лом 8031</t>
  </si>
  <si>
    <t>Лорд 8039</t>
  </si>
  <si>
    <t>Сантос 4068</t>
  </si>
  <si>
    <t xml:space="preserve">Сантос 16937 </t>
  </si>
  <si>
    <t xml:space="preserve">       Герефордская порода</t>
  </si>
  <si>
    <t>Абсолют 41606/7825</t>
  </si>
  <si>
    <t>Матадор 55 М</t>
  </si>
  <si>
    <t>М. К. 55 Эм Абсолют 49 Эс</t>
  </si>
  <si>
    <t>Геракл 43218/6141</t>
  </si>
  <si>
    <t>Динар 12024</t>
  </si>
  <si>
    <t>Тайфун 01601</t>
  </si>
  <si>
    <t>Б 103</t>
  </si>
  <si>
    <t>Талант 21026</t>
  </si>
  <si>
    <t>Талли</t>
  </si>
  <si>
    <t>Талли 65Х</t>
  </si>
  <si>
    <t>Торнадо 01204</t>
  </si>
  <si>
    <t>М.Дьюти Ана 41130434</t>
  </si>
  <si>
    <t>Б 107</t>
  </si>
  <si>
    <t>Фаворит 21004</t>
  </si>
  <si>
    <t>Фордер</t>
  </si>
  <si>
    <t>Казахская белоголовая порода</t>
  </si>
  <si>
    <t>Батат 4509</t>
  </si>
  <si>
    <t>Смычок 5545</t>
  </si>
  <si>
    <t>Бархат 2235</t>
  </si>
  <si>
    <t>Витязь 4859</t>
  </si>
  <si>
    <t>Виктор 1273</t>
  </si>
  <si>
    <t>Вихрь 4857</t>
  </si>
  <si>
    <t>Парник 5437</t>
  </si>
  <si>
    <t>Султан 1409</t>
  </si>
  <si>
    <t>Пилот 1971</t>
  </si>
  <si>
    <t>Пион 29</t>
  </si>
  <si>
    <t>Пирс 5831</t>
  </si>
  <si>
    <t>Абердин-ангусская порода</t>
  </si>
  <si>
    <t>Абонент 0013</t>
  </si>
  <si>
    <t>ААА 15748572</t>
  </si>
  <si>
    <t xml:space="preserve">Абрикос 1023 </t>
  </si>
  <si>
    <t>Риверстон 867059</t>
  </si>
  <si>
    <t>Абсолют 0021</t>
  </si>
  <si>
    <t>ААА 14740749</t>
  </si>
  <si>
    <t>Б 104</t>
  </si>
  <si>
    <t>Агат 1027</t>
  </si>
  <si>
    <t xml:space="preserve">Агент 1065 </t>
  </si>
  <si>
    <t>Б 101</t>
  </si>
  <si>
    <t xml:space="preserve">Акробат 1187 </t>
  </si>
  <si>
    <t xml:space="preserve">Алмаз 1069 </t>
  </si>
  <si>
    <t>Б 102</t>
  </si>
  <si>
    <t xml:space="preserve">Аналог 1073 </t>
  </si>
  <si>
    <t>Б 105</t>
  </si>
  <si>
    <t>Ангел 1135</t>
  </si>
  <si>
    <t xml:space="preserve">Анилин 0121 </t>
  </si>
  <si>
    <t>ААА15455533</t>
  </si>
  <si>
    <t xml:space="preserve">Антрацит 0225 </t>
  </si>
  <si>
    <t>ААА 16131628</t>
  </si>
  <si>
    <t xml:space="preserve">Анчар 1181 </t>
  </si>
  <si>
    <t>Аншлаг 0077</t>
  </si>
  <si>
    <t>ААА 15361710</t>
  </si>
  <si>
    <t xml:space="preserve">Б 101 </t>
  </si>
  <si>
    <t xml:space="preserve">Атлант 1313 </t>
  </si>
  <si>
    <t xml:space="preserve">Атлас 1435 </t>
  </si>
  <si>
    <t xml:space="preserve">Атлет 1353 </t>
  </si>
  <si>
    <t>У.Бееф Мастер 3085</t>
  </si>
  <si>
    <t>1280355 7S БЕЕФ МАСТЕР 148</t>
  </si>
  <si>
    <t>У.Б.Мастер 23592</t>
  </si>
  <si>
    <t>Мэнни 105808842</t>
  </si>
  <si>
    <t>Г.Менард 1427776</t>
  </si>
  <si>
    <t>Калмыцкая порода</t>
  </si>
  <si>
    <t>Спартак 2616</t>
  </si>
  <si>
    <t>Цезарь 24871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</si>
</sst>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mm/yy"/>
    <numFmt numFmtId="166" formatCode="#,###.00"/>
  </numFmts>
  <fonts count="45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166" fontId="3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3" fillId="0" borderId="21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2" fontId="3" fillId="0" borderId="11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30</xdr:col>
      <xdr:colOff>0</xdr:colOff>
      <xdr:row>78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2057400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="75" zoomScaleNormal="75" zoomScalePageLayoutView="0" workbookViewId="0" topLeftCell="A1">
      <pane ySplit="5" topLeftCell="A100" activePane="bottomLeft" state="frozen"/>
      <selection pane="topLeft" activeCell="A1" sqref="A1"/>
      <selection pane="bottomLeft" activeCell="D112" sqref="D112"/>
    </sheetView>
  </sheetViews>
  <sheetFormatPr defaultColWidth="8.875" defaultRowHeight="12.75"/>
  <cols>
    <col min="1" max="1" width="36.625" style="1" customWidth="1"/>
    <col min="2" max="2" width="13.00390625" style="2" customWidth="1"/>
    <col min="3" max="3" width="27.625" style="2" customWidth="1"/>
    <col min="4" max="4" width="43.625" style="2" customWidth="1"/>
    <col min="5" max="5" width="23.875" style="2" customWidth="1"/>
    <col min="6" max="6" width="9.00390625" style="2" customWidth="1"/>
    <col min="7" max="7" width="36.00390625" style="2" customWidth="1"/>
    <col min="8" max="8" width="26.375" style="2" customWidth="1"/>
    <col min="9" max="9" width="8.25390625" style="2" customWidth="1"/>
    <col min="10" max="10" width="9.25390625" style="2" customWidth="1"/>
    <col min="11" max="11" width="9.375" style="2" customWidth="1"/>
    <col min="12" max="12" width="11.00390625" style="2" customWidth="1"/>
    <col min="13" max="13" width="9.25390625" style="2" customWidth="1"/>
    <col min="14" max="14" width="11.125" style="2" customWidth="1"/>
    <col min="15" max="16384" width="8.875" style="2" customWidth="1"/>
  </cols>
  <sheetData>
    <row r="1" spans="1:13" s="3" customFormat="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3" customFormat="1" ht="20.25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3" customFormat="1" ht="18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5" s="3" customFormat="1" ht="35.25" customHeight="1">
      <c r="A4" s="127" t="s">
        <v>2</v>
      </c>
      <c r="B4" s="127" t="s">
        <v>3</v>
      </c>
      <c r="C4" s="127" t="s">
        <v>4</v>
      </c>
      <c r="D4" s="127" t="s">
        <v>5</v>
      </c>
      <c r="E4" s="127" t="s">
        <v>6</v>
      </c>
      <c r="F4" s="127"/>
      <c r="G4" s="127" t="s">
        <v>7</v>
      </c>
      <c r="H4" s="127" t="s">
        <v>8</v>
      </c>
      <c r="I4" s="127" t="s">
        <v>9</v>
      </c>
      <c r="J4" s="127" t="s">
        <v>10</v>
      </c>
      <c r="K4" s="127"/>
      <c r="L4" s="127"/>
      <c r="M4" s="127" t="s">
        <v>11</v>
      </c>
      <c r="N4" s="6"/>
      <c r="O4" s="6"/>
    </row>
    <row r="5" spans="1:15" s="3" customFormat="1" ht="74.25" customHeight="1">
      <c r="A5" s="127"/>
      <c r="B5" s="127"/>
      <c r="C5" s="127"/>
      <c r="D5" s="127"/>
      <c r="E5" s="5" t="s">
        <v>12</v>
      </c>
      <c r="F5" s="5" t="s">
        <v>13</v>
      </c>
      <c r="G5" s="127"/>
      <c r="H5" s="127"/>
      <c r="I5" s="127"/>
      <c r="J5" s="5" t="s">
        <v>14</v>
      </c>
      <c r="K5" s="5" t="s">
        <v>15</v>
      </c>
      <c r="L5" s="5" t="s">
        <v>16</v>
      </c>
      <c r="M5" s="127"/>
      <c r="N5" s="6"/>
      <c r="O5" s="6"/>
    </row>
    <row r="6" spans="1:13" s="3" customFormat="1" ht="27" customHeight="1">
      <c r="A6" s="128" t="s">
        <v>17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4" s="3" customFormat="1" ht="36" customHeight="1">
      <c r="A7" s="7" t="s">
        <v>18</v>
      </c>
      <c r="B7" s="8" t="s">
        <v>19</v>
      </c>
      <c r="C7" s="9" t="s">
        <v>20</v>
      </c>
      <c r="D7" s="10" t="s">
        <v>21</v>
      </c>
      <c r="E7" s="8" t="s">
        <v>22</v>
      </c>
      <c r="F7" s="11">
        <v>623</v>
      </c>
      <c r="G7" s="8" t="s">
        <v>23</v>
      </c>
      <c r="H7" s="8" t="s">
        <v>24</v>
      </c>
      <c r="I7" s="12" t="s">
        <v>25</v>
      </c>
      <c r="J7" s="13">
        <v>19745</v>
      </c>
      <c r="K7" s="12">
        <v>6346</v>
      </c>
      <c r="L7" s="13">
        <f aca="true" t="shared" si="0" ref="L7:L31">J7+K7</f>
        <v>26091</v>
      </c>
      <c r="M7" s="14">
        <v>160</v>
      </c>
      <c r="N7" s="15"/>
    </row>
    <row r="8" spans="1:14" s="3" customFormat="1" ht="36" customHeight="1">
      <c r="A8" s="7" t="s">
        <v>26</v>
      </c>
      <c r="B8" s="8" t="s">
        <v>27</v>
      </c>
      <c r="C8" s="9" t="s">
        <v>20</v>
      </c>
      <c r="D8" s="10" t="s">
        <v>21</v>
      </c>
      <c r="E8" s="8" t="s">
        <v>28</v>
      </c>
      <c r="F8" s="8">
        <v>385.6</v>
      </c>
      <c r="G8" s="7" t="s">
        <v>29</v>
      </c>
      <c r="H8" s="8" t="s">
        <v>30</v>
      </c>
      <c r="I8" s="7" t="s">
        <v>31</v>
      </c>
      <c r="J8" s="13"/>
      <c r="K8" s="12">
        <v>685</v>
      </c>
      <c r="L8" s="13">
        <f t="shared" si="0"/>
        <v>685</v>
      </c>
      <c r="M8" s="14">
        <v>210</v>
      </c>
      <c r="N8" s="15"/>
    </row>
    <row r="9" spans="1:14" s="3" customFormat="1" ht="36" customHeight="1">
      <c r="A9" s="8" t="s">
        <v>32</v>
      </c>
      <c r="B9" s="8" t="s">
        <v>33</v>
      </c>
      <c r="C9" s="9" t="s">
        <v>20</v>
      </c>
      <c r="D9" s="10" t="s">
        <v>34</v>
      </c>
      <c r="E9" s="8" t="s">
        <v>35</v>
      </c>
      <c r="F9" s="8">
        <v>234.6</v>
      </c>
      <c r="G9" s="7" t="s">
        <v>36</v>
      </c>
      <c r="H9" s="8" t="s">
        <v>37</v>
      </c>
      <c r="I9" s="12" t="s">
        <v>38</v>
      </c>
      <c r="J9" s="13">
        <v>20879</v>
      </c>
      <c r="K9" s="13">
        <v>2335</v>
      </c>
      <c r="L9" s="13">
        <f t="shared" si="0"/>
        <v>23214</v>
      </c>
      <c r="M9" s="14">
        <v>100</v>
      </c>
      <c r="N9" s="15"/>
    </row>
    <row r="10" spans="1:14" s="3" customFormat="1" ht="18" customHeight="1">
      <c r="A10" s="8" t="s">
        <v>39</v>
      </c>
      <c r="B10" s="8" t="s">
        <v>40</v>
      </c>
      <c r="C10" s="9" t="s">
        <v>20</v>
      </c>
      <c r="D10" s="16" t="s">
        <v>41</v>
      </c>
      <c r="E10" s="8" t="s">
        <v>42</v>
      </c>
      <c r="F10" s="11">
        <v>435</v>
      </c>
      <c r="G10" s="8" t="s">
        <v>43</v>
      </c>
      <c r="H10" s="8" t="s">
        <v>44</v>
      </c>
      <c r="I10" s="12" t="s">
        <v>45</v>
      </c>
      <c r="J10" s="13">
        <v>10203</v>
      </c>
      <c r="K10" s="13">
        <v>1637</v>
      </c>
      <c r="L10" s="13">
        <f t="shared" si="0"/>
        <v>11840</v>
      </c>
      <c r="M10" s="14">
        <v>140</v>
      </c>
      <c r="N10" s="15"/>
    </row>
    <row r="11" spans="1:14" s="3" customFormat="1" ht="18" customHeight="1">
      <c r="A11" s="8" t="s">
        <v>46</v>
      </c>
      <c r="B11" s="8" t="s">
        <v>47</v>
      </c>
      <c r="C11" s="9" t="s">
        <v>20</v>
      </c>
      <c r="D11" s="16" t="s">
        <v>48</v>
      </c>
      <c r="E11" s="8" t="s">
        <v>49</v>
      </c>
      <c r="F11" s="8">
        <v>366.7</v>
      </c>
      <c r="G11" s="8" t="s">
        <v>50</v>
      </c>
      <c r="H11" s="8" t="s">
        <v>51</v>
      </c>
      <c r="I11" s="12"/>
      <c r="J11" s="13">
        <v>1778</v>
      </c>
      <c r="K11" s="12"/>
      <c r="L11" s="13">
        <f t="shared" si="0"/>
        <v>1778</v>
      </c>
      <c r="M11" s="14">
        <v>85</v>
      </c>
      <c r="N11" s="15"/>
    </row>
    <row r="12" spans="1:14" s="3" customFormat="1" ht="36" customHeight="1">
      <c r="A12" s="7" t="s">
        <v>52</v>
      </c>
      <c r="B12" s="8" t="s">
        <v>53</v>
      </c>
      <c r="C12" s="9" t="s">
        <v>20</v>
      </c>
      <c r="D12" s="10" t="s">
        <v>54</v>
      </c>
      <c r="E12" s="8" t="s">
        <v>55</v>
      </c>
      <c r="F12" s="8">
        <v>356.3</v>
      </c>
      <c r="G12" s="10" t="s">
        <v>56</v>
      </c>
      <c r="H12" s="8" t="s">
        <v>57</v>
      </c>
      <c r="I12" s="12"/>
      <c r="J12" s="13">
        <v>13646</v>
      </c>
      <c r="K12" s="13">
        <v>13388</v>
      </c>
      <c r="L12" s="13">
        <f t="shared" si="0"/>
        <v>27034</v>
      </c>
      <c r="M12" s="14">
        <v>160</v>
      </c>
      <c r="N12" s="15"/>
    </row>
    <row r="13" spans="1:14" s="3" customFormat="1" ht="36" customHeight="1">
      <c r="A13" s="7" t="s">
        <v>58</v>
      </c>
      <c r="B13" s="8" t="s">
        <v>53</v>
      </c>
      <c r="C13" s="9" t="s">
        <v>20</v>
      </c>
      <c r="D13" s="10" t="s">
        <v>59</v>
      </c>
      <c r="E13" s="8" t="s">
        <v>60</v>
      </c>
      <c r="F13" s="8">
        <v>368.6</v>
      </c>
      <c r="G13" s="7" t="s">
        <v>61</v>
      </c>
      <c r="H13" s="8" t="s">
        <v>62</v>
      </c>
      <c r="I13" s="12"/>
      <c r="J13" s="13">
        <v>2175</v>
      </c>
      <c r="K13" s="13">
        <v>3051</v>
      </c>
      <c r="L13" s="13">
        <f t="shared" si="0"/>
        <v>5226</v>
      </c>
      <c r="M13" s="14">
        <v>160</v>
      </c>
      <c r="N13" s="15"/>
    </row>
    <row r="14" spans="1:14" s="3" customFormat="1" ht="36" customHeight="1">
      <c r="A14" s="7" t="s">
        <v>63</v>
      </c>
      <c r="B14" s="8" t="s">
        <v>19</v>
      </c>
      <c r="C14" s="9" t="s">
        <v>20</v>
      </c>
      <c r="D14" s="10" t="s">
        <v>64</v>
      </c>
      <c r="E14" s="8" t="s">
        <v>65</v>
      </c>
      <c r="F14" s="11">
        <v>624</v>
      </c>
      <c r="G14" s="7" t="s">
        <v>66</v>
      </c>
      <c r="H14" s="8" t="s">
        <v>67</v>
      </c>
      <c r="I14" s="12" t="s">
        <v>25</v>
      </c>
      <c r="J14" s="13">
        <v>37918</v>
      </c>
      <c r="K14" s="13">
        <v>4162</v>
      </c>
      <c r="L14" s="13">
        <f t="shared" si="0"/>
        <v>42080</v>
      </c>
      <c r="M14" s="14">
        <v>160</v>
      </c>
      <c r="N14" s="15"/>
    </row>
    <row r="15" spans="1:14" s="3" customFormat="1" ht="36" customHeight="1">
      <c r="A15" s="7" t="s">
        <v>68</v>
      </c>
      <c r="B15" s="8" t="s">
        <v>47</v>
      </c>
      <c r="C15" s="9" t="s">
        <v>20</v>
      </c>
      <c r="D15" s="10" t="s">
        <v>69</v>
      </c>
      <c r="E15" s="8" t="s">
        <v>70</v>
      </c>
      <c r="F15" s="8">
        <v>473.5</v>
      </c>
      <c r="G15" s="7" t="s">
        <v>71</v>
      </c>
      <c r="H15" s="8" t="s">
        <v>72</v>
      </c>
      <c r="I15" s="12" t="s">
        <v>45</v>
      </c>
      <c r="J15" s="13">
        <v>500</v>
      </c>
      <c r="K15" s="13"/>
      <c r="L15" s="13">
        <f t="shared" si="0"/>
        <v>500</v>
      </c>
      <c r="M15" s="14">
        <v>155</v>
      </c>
      <c r="N15" s="15"/>
    </row>
    <row r="16" spans="1:14" s="3" customFormat="1" ht="35.25" customHeight="1">
      <c r="A16" s="7" t="s">
        <v>73</v>
      </c>
      <c r="B16" s="8" t="s">
        <v>53</v>
      </c>
      <c r="C16" s="9" t="s">
        <v>20</v>
      </c>
      <c r="D16" s="10" t="s">
        <v>21</v>
      </c>
      <c r="E16" s="8" t="s">
        <v>74</v>
      </c>
      <c r="F16" s="8">
        <v>433.3</v>
      </c>
      <c r="G16" s="17" t="s">
        <v>75</v>
      </c>
      <c r="H16" s="8" t="s">
        <v>76</v>
      </c>
      <c r="I16" s="12"/>
      <c r="J16" s="13">
        <v>3655</v>
      </c>
      <c r="K16" s="12"/>
      <c r="L16" s="13">
        <f t="shared" si="0"/>
        <v>3655</v>
      </c>
      <c r="M16" s="14">
        <v>160</v>
      </c>
      <c r="N16" s="15"/>
    </row>
    <row r="17" spans="1:14" s="3" customFormat="1" ht="35.25" customHeight="1">
      <c r="A17" s="7" t="s">
        <v>77</v>
      </c>
      <c r="B17" s="8" t="s">
        <v>40</v>
      </c>
      <c r="C17" s="9" t="s">
        <v>20</v>
      </c>
      <c r="D17" s="10" t="s">
        <v>78</v>
      </c>
      <c r="E17" s="8" t="s">
        <v>79</v>
      </c>
      <c r="F17" s="11">
        <v>385</v>
      </c>
      <c r="G17" s="7" t="s">
        <v>80</v>
      </c>
      <c r="H17" s="8" t="s">
        <v>81</v>
      </c>
      <c r="I17" s="12" t="s">
        <v>45</v>
      </c>
      <c r="J17" s="13">
        <v>19039</v>
      </c>
      <c r="K17" s="13"/>
      <c r="L17" s="13">
        <f t="shared" si="0"/>
        <v>19039</v>
      </c>
      <c r="M17" s="14">
        <v>130</v>
      </c>
      <c r="N17" s="15"/>
    </row>
    <row r="18" spans="1:14" s="3" customFormat="1" ht="36" customHeight="1">
      <c r="A18" s="7" t="s">
        <v>82</v>
      </c>
      <c r="B18" s="8" t="s">
        <v>40</v>
      </c>
      <c r="C18" s="9" t="s">
        <v>20</v>
      </c>
      <c r="D18" s="10" t="s">
        <v>83</v>
      </c>
      <c r="E18" s="8" t="s">
        <v>84</v>
      </c>
      <c r="F18" s="11">
        <v>504</v>
      </c>
      <c r="G18" s="7" t="s">
        <v>80</v>
      </c>
      <c r="H18" s="8" t="s">
        <v>81</v>
      </c>
      <c r="I18" s="12" t="s">
        <v>45</v>
      </c>
      <c r="J18" s="13">
        <v>21557</v>
      </c>
      <c r="K18" s="13"/>
      <c r="L18" s="13">
        <f t="shared" si="0"/>
        <v>21557</v>
      </c>
      <c r="M18" s="14">
        <v>190</v>
      </c>
      <c r="N18" s="15"/>
    </row>
    <row r="19" spans="1:14" s="3" customFormat="1" ht="36" customHeight="1">
      <c r="A19" s="8" t="s">
        <v>85</v>
      </c>
      <c r="B19" s="8" t="s">
        <v>33</v>
      </c>
      <c r="C19" s="9" t="s">
        <v>20</v>
      </c>
      <c r="D19" s="10" t="s">
        <v>86</v>
      </c>
      <c r="E19" s="8" t="s">
        <v>87</v>
      </c>
      <c r="F19" s="8">
        <v>473.7</v>
      </c>
      <c r="G19" s="8" t="s">
        <v>88</v>
      </c>
      <c r="H19" s="8" t="s">
        <v>89</v>
      </c>
      <c r="I19" s="12" t="s">
        <v>90</v>
      </c>
      <c r="J19" s="13">
        <v>10247</v>
      </c>
      <c r="K19" s="12"/>
      <c r="L19" s="13">
        <f t="shared" si="0"/>
        <v>10247</v>
      </c>
      <c r="M19" s="14">
        <v>190</v>
      </c>
      <c r="N19" s="15"/>
    </row>
    <row r="20" spans="1:14" s="3" customFormat="1" ht="38.25" customHeight="1">
      <c r="A20" s="7" t="s">
        <v>91</v>
      </c>
      <c r="B20" s="8" t="s">
        <v>19</v>
      </c>
      <c r="C20" s="9" t="s">
        <v>20</v>
      </c>
      <c r="D20" s="10" t="s">
        <v>21</v>
      </c>
      <c r="E20" s="8" t="s">
        <v>92</v>
      </c>
      <c r="F20" s="11">
        <v>778</v>
      </c>
      <c r="G20" s="7" t="s">
        <v>93</v>
      </c>
      <c r="H20" s="8" t="s">
        <v>94</v>
      </c>
      <c r="I20" s="12" t="s">
        <v>25</v>
      </c>
      <c r="J20" s="13">
        <v>14044</v>
      </c>
      <c r="K20" s="13">
        <v>139</v>
      </c>
      <c r="L20" s="13">
        <f t="shared" si="0"/>
        <v>14183</v>
      </c>
      <c r="M20" s="14">
        <v>160</v>
      </c>
      <c r="N20" s="15"/>
    </row>
    <row r="21" spans="1:14" s="3" customFormat="1" ht="36" customHeight="1">
      <c r="A21" s="8" t="s">
        <v>95</v>
      </c>
      <c r="B21" s="8" t="s">
        <v>96</v>
      </c>
      <c r="C21" s="9" t="s">
        <v>20</v>
      </c>
      <c r="D21" s="10" t="s">
        <v>97</v>
      </c>
      <c r="E21" s="8" t="s">
        <v>98</v>
      </c>
      <c r="F21" s="11">
        <v>384</v>
      </c>
      <c r="G21" s="8" t="s">
        <v>99</v>
      </c>
      <c r="H21" s="8" t="s">
        <v>100</v>
      </c>
      <c r="I21" s="12" t="s">
        <v>45</v>
      </c>
      <c r="J21" s="13">
        <v>20747</v>
      </c>
      <c r="K21" s="13">
        <v>53</v>
      </c>
      <c r="L21" s="13">
        <f t="shared" si="0"/>
        <v>20800</v>
      </c>
      <c r="M21" s="14">
        <v>130</v>
      </c>
      <c r="N21" s="15"/>
    </row>
    <row r="22" spans="1:14" s="3" customFormat="1" ht="36" customHeight="1">
      <c r="A22" s="8" t="s">
        <v>101</v>
      </c>
      <c r="B22" s="8" t="s">
        <v>33</v>
      </c>
      <c r="C22" s="9" t="s">
        <v>20</v>
      </c>
      <c r="D22" s="10" t="s">
        <v>102</v>
      </c>
      <c r="E22" s="8" t="s">
        <v>103</v>
      </c>
      <c r="F22" s="8">
        <v>379.6</v>
      </c>
      <c r="G22" s="8" t="s">
        <v>104</v>
      </c>
      <c r="H22" s="8" t="s">
        <v>105</v>
      </c>
      <c r="I22" s="12" t="s">
        <v>90</v>
      </c>
      <c r="J22" s="13">
        <v>628</v>
      </c>
      <c r="K22" s="13"/>
      <c r="L22" s="13">
        <f>J22+K22</f>
        <v>628</v>
      </c>
      <c r="M22" s="14">
        <v>130</v>
      </c>
      <c r="N22" s="15"/>
    </row>
    <row r="23" spans="1:14" s="3" customFormat="1" ht="36.75" customHeight="1">
      <c r="A23" s="18" t="s">
        <v>106</v>
      </c>
      <c r="B23" s="18" t="s">
        <v>33</v>
      </c>
      <c r="C23" s="19" t="s">
        <v>20</v>
      </c>
      <c r="D23" s="20" t="s">
        <v>34</v>
      </c>
      <c r="E23" s="18" t="s">
        <v>107</v>
      </c>
      <c r="F23" s="18">
        <v>287.2</v>
      </c>
      <c r="G23" s="21" t="s">
        <v>108</v>
      </c>
      <c r="H23" s="18" t="s">
        <v>109</v>
      </c>
      <c r="I23" s="22" t="s">
        <v>45</v>
      </c>
      <c r="J23" s="23">
        <v>14540</v>
      </c>
      <c r="K23" s="23"/>
      <c r="L23" s="23">
        <f>J23+K23</f>
        <v>14540</v>
      </c>
      <c r="M23" s="24">
        <v>110</v>
      </c>
      <c r="N23" s="15"/>
    </row>
    <row r="24" spans="1:14" s="3" customFormat="1" ht="36" customHeight="1">
      <c r="A24" s="8" t="s">
        <v>110</v>
      </c>
      <c r="B24" s="8" t="s">
        <v>33</v>
      </c>
      <c r="C24" s="9" t="s">
        <v>20</v>
      </c>
      <c r="D24" s="10" t="s">
        <v>111</v>
      </c>
      <c r="E24" s="8" t="s">
        <v>112</v>
      </c>
      <c r="F24" s="8">
        <v>440.4</v>
      </c>
      <c r="G24" s="8" t="s">
        <v>113</v>
      </c>
      <c r="H24" s="8" t="s">
        <v>114</v>
      </c>
      <c r="I24" s="12" t="s">
        <v>115</v>
      </c>
      <c r="J24" s="13"/>
      <c r="K24" s="12">
        <v>458</v>
      </c>
      <c r="L24" s="13">
        <f>J24+K24</f>
        <v>458</v>
      </c>
      <c r="M24" s="14">
        <v>250</v>
      </c>
      <c r="N24" s="15"/>
    </row>
    <row r="25" spans="1:14" s="3" customFormat="1" ht="36" customHeight="1">
      <c r="A25" s="25"/>
      <c r="B25" s="6"/>
      <c r="C25" s="26"/>
      <c r="D25" s="27"/>
      <c r="E25" s="6"/>
      <c r="F25" s="6"/>
      <c r="G25" s="6"/>
      <c r="H25" s="6"/>
      <c r="I25" s="28"/>
      <c r="J25" s="29"/>
      <c r="K25" s="28"/>
      <c r="L25" s="29"/>
      <c r="M25" s="30"/>
      <c r="N25" s="15"/>
    </row>
    <row r="26" spans="1:15" s="3" customFormat="1" ht="35.25" customHeight="1">
      <c r="A26" s="127" t="s">
        <v>2</v>
      </c>
      <c r="B26" s="127" t="s">
        <v>3</v>
      </c>
      <c r="C26" s="127" t="s">
        <v>4</v>
      </c>
      <c r="D26" s="127" t="s">
        <v>5</v>
      </c>
      <c r="E26" s="127" t="s">
        <v>6</v>
      </c>
      <c r="F26" s="127"/>
      <c r="G26" s="127" t="s">
        <v>7</v>
      </c>
      <c r="H26" s="127" t="s">
        <v>8</v>
      </c>
      <c r="I26" s="127" t="s">
        <v>9</v>
      </c>
      <c r="J26" s="127" t="s">
        <v>10</v>
      </c>
      <c r="K26" s="127"/>
      <c r="L26" s="127"/>
      <c r="M26" s="127" t="s">
        <v>11</v>
      </c>
      <c r="N26" s="6"/>
      <c r="O26" s="6"/>
    </row>
    <row r="27" spans="1:15" s="3" customFormat="1" ht="69.75" customHeight="1">
      <c r="A27" s="127"/>
      <c r="B27" s="127"/>
      <c r="C27" s="127"/>
      <c r="D27" s="127"/>
      <c r="E27" s="5" t="s">
        <v>116</v>
      </c>
      <c r="F27" s="5" t="s">
        <v>13</v>
      </c>
      <c r="G27" s="127"/>
      <c r="H27" s="127"/>
      <c r="I27" s="127"/>
      <c r="J27" s="5" t="s">
        <v>14</v>
      </c>
      <c r="K27" s="5" t="s">
        <v>15</v>
      </c>
      <c r="L27" s="5" t="s">
        <v>16</v>
      </c>
      <c r="M27" s="127"/>
      <c r="N27" s="6"/>
      <c r="O27" s="6"/>
    </row>
    <row r="28" spans="1:14" s="3" customFormat="1" ht="36" customHeight="1">
      <c r="A28" s="18" t="s">
        <v>117</v>
      </c>
      <c r="B28" s="18" t="s">
        <v>40</v>
      </c>
      <c r="C28" s="19" t="s">
        <v>20</v>
      </c>
      <c r="D28" s="20" t="s">
        <v>118</v>
      </c>
      <c r="E28" s="18" t="s">
        <v>119</v>
      </c>
      <c r="F28" s="18">
        <v>498.5</v>
      </c>
      <c r="G28" s="18" t="s">
        <v>120</v>
      </c>
      <c r="H28" s="18" t="s">
        <v>121</v>
      </c>
      <c r="I28" s="22" t="s">
        <v>45</v>
      </c>
      <c r="J28" s="23">
        <v>1329</v>
      </c>
      <c r="K28" s="23"/>
      <c r="L28" s="23">
        <f t="shared" si="0"/>
        <v>1329</v>
      </c>
      <c r="M28" s="24">
        <v>190</v>
      </c>
      <c r="N28" s="15"/>
    </row>
    <row r="29" spans="1:14" s="3" customFormat="1" ht="36" customHeight="1">
      <c r="A29" s="31" t="s">
        <v>122</v>
      </c>
      <c r="B29" s="8" t="s">
        <v>53</v>
      </c>
      <c r="C29" s="9" t="s">
        <v>20</v>
      </c>
      <c r="D29" s="10" t="s">
        <v>123</v>
      </c>
      <c r="E29" s="32" t="s">
        <v>124</v>
      </c>
      <c r="F29" s="32">
        <v>657.8</v>
      </c>
      <c r="G29" s="7" t="s">
        <v>125</v>
      </c>
      <c r="H29" s="32" t="s">
        <v>126</v>
      </c>
      <c r="I29" s="7" t="s">
        <v>31</v>
      </c>
      <c r="J29" s="33">
        <v>1978</v>
      </c>
      <c r="K29" s="33">
        <v>3359</v>
      </c>
      <c r="L29" s="13">
        <f t="shared" si="0"/>
        <v>5337</v>
      </c>
      <c r="M29" s="34">
        <v>210</v>
      </c>
      <c r="N29" s="15"/>
    </row>
    <row r="30" spans="1:14" s="3" customFormat="1" ht="36" customHeight="1">
      <c r="A30" s="7" t="s">
        <v>127</v>
      </c>
      <c r="B30" s="8" t="s">
        <v>53</v>
      </c>
      <c r="C30" s="9" t="s">
        <v>20</v>
      </c>
      <c r="D30" s="10" t="s">
        <v>128</v>
      </c>
      <c r="E30" s="8" t="s">
        <v>129</v>
      </c>
      <c r="F30" s="11">
        <v>583.9</v>
      </c>
      <c r="G30" s="17" t="s">
        <v>130</v>
      </c>
      <c r="H30" s="8" t="s">
        <v>131</v>
      </c>
      <c r="I30" s="7" t="s">
        <v>31</v>
      </c>
      <c r="J30" s="13"/>
      <c r="K30" s="13">
        <v>190</v>
      </c>
      <c r="L30" s="13">
        <f t="shared" si="0"/>
        <v>190</v>
      </c>
      <c r="M30" s="14">
        <v>210</v>
      </c>
      <c r="N30" s="15"/>
    </row>
    <row r="31" spans="1:14" s="3" customFormat="1" ht="36" customHeight="1">
      <c r="A31" s="7" t="s">
        <v>132</v>
      </c>
      <c r="B31" s="8" t="s">
        <v>53</v>
      </c>
      <c r="C31" s="9" t="s">
        <v>20</v>
      </c>
      <c r="D31" s="10" t="s">
        <v>34</v>
      </c>
      <c r="E31" s="8" t="s">
        <v>133</v>
      </c>
      <c r="F31" s="11">
        <v>455.2</v>
      </c>
      <c r="G31" s="17" t="s">
        <v>134</v>
      </c>
      <c r="H31" s="8" t="s">
        <v>135</v>
      </c>
      <c r="I31" s="7" t="s">
        <v>31</v>
      </c>
      <c r="J31" s="13">
        <v>10086</v>
      </c>
      <c r="K31" s="13">
        <v>3446</v>
      </c>
      <c r="L31" s="13">
        <f t="shared" si="0"/>
        <v>13532</v>
      </c>
      <c r="M31" s="14">
        <v>210</v>
      </c>
      <c r="N31" s="15"/>
    </row>
    <row r="32" spans="1:14" s="42" customFormat="1" ht="27" customHeight="1">
      <c r="A32" s="35"/>
      <c r="B32" s="4"/>
      <c r="C32" s="4"/>
      <c r="D32" s="4"/>
      <c r="E32" s="36" t="s">
        <v>136</v>
      </c>
      <c r="F32" s="37"/>
      <c r="G32" s="4"/>
      <c r="H32" s="4"/>
      <c r="I32" s="38"/>
      <c r="J32" s="39"/>
      <c r="K32" s="38"/>
      <c r="L32" s="38"/>
      <c r="M32" s="40"/>
      <c r="N32" s="41"/>
    </row>
    <row r="33" spans="1:14" s="3" customFormat="1" ht="36" customHeight="1">
      <c r="A33" s="8" t="s">
        <v>137</v>
      </c>
      <c r="B33" s="8" t="s">
        <v>33</v>
      </c>
      <c r="C33" s="9" t="s">
        <v>20</v>
      </c>
      <c r="D33" s="10" t="s">
        <v>138</v>
      </c>
      <c r="E33" s="8" t="s">
        <v>139</v>
      </c>
      <c r="F33" s="11">
        <v>430.4</v>
      </c>
      <c r="G33" s="8" t="s">
        <v>140</v>
      </c>
      <c r="H33" s="8" t="s">
        <v>141</v>
      </c>
      <c r="I33" s="12"/>
      <c r="J33" s="13">
        <v>667</v>
      </c>
      <c r="K33" s="13">
        <v>692</v>
      </c>
      <c r="L33" s="13">
        <f>J33+K33</f>
        <v>1359</v>
      </c>
      <c r="M33" s="14">
        <v>100</v>
      </c>
      <c r="N33" s="15"/>
    </row>
    <row r="34" spans="1:14" s="3" customFormat="1" ht="36" customHeight="1">
      <c r="A34" s="8" t="s">
        <v>142</v>
      </c>
      <c r="B34" s="8" t="s">
        <v>33</v>
      </c>
      <c r="C34" s="9" t="s">
        <v>20</v>
      </c>
      <c r="D34" s="10" t="s">
        <v>97</v>
      </c>
      <c r="E34" s="8" t="s">
        <v>143</v>
      </c>
      <c r="F34" s="11">
        <v>365</v>
      </c>
      <c r="G34" s="8" t="s">
        <v>144</v>
      </c>
      <c r="H34" s="8" t="s">
        <v>145</v>
      </c>
      <c r="I34" s="12"/>
      <c r="J34" s="13">
        <v>20876</v>
      </c>
      <c r="K34" s="13">
        <v>8563</v>
      </c>
      <c r="L34" s="13">
        <f>J34+K34</f>
        <v>29439</v>
      </c>
      <c r="M34" s="14">
        <v>95</v>
      </c>
      <c r="N34" s="15"/>
    </row>
    <row r="35" spans="1:14" s="44" customFormat="1" ht="27" customHeight="1">
      <c r="A35" s="126" t="s">
        <v>146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43"/>
    </row>
    <row r="36" spans="1:14" s="3" customFormat="1" ht="36" customHeight="1">
      <c r="A36" s="8" t="s">
        <v>147</v>
      </c>
      <c r="B36" s="8" t="s">
        <v>33</v>
      </c>
      <c r="C36" s="45" t="s">
        <v>148</v>
      </c>
      <c r="D36" s="10" t="s">
        <v>149</v>
      </c>
      <c r="E36" s="8" t="s">
        <v>150</v>
      </c>
      <c r="F36" s="8">
        <v>398.2</v>
      </c>
      <c r="G36" s="8" t="s">
        <v>151</v>
      </c>
      <c r="H36" s="8" t="s">
        <v>152</v>
      </c>
      <c r="I36" s="12"/>
      <c r="J36" s="13">
        <v>19705</v>
      </c>
      <c r="K36" s="13"/>
      <c r="L36" s="13">
        <f>J36+K36</f>
        <v>19705</v>
      </c>
      <c r="M36" s="14">
        <v>95</v>
      </c>
      <c r="N36" s="15"/>
    </row>
    <row r="37" spans="1:14" s="3" customFormat="1" ht="36" customHeight="1">
      <c r="A37" s="8" t="s">
        <v>153</v>
      </c>
      <c r="B37" s="8" t="s">
        <v>33</v>
      </c>
      <c r="C37" s="46" t="s">
        <v>154</v>
      </c>
      <c r="D37" s="10" t="s">
        <v>155</v>
      </c>
      <c r="E37" s="8" t="s">
        <v>156</v>
      </c>
      <c r="F37" s="8">
        <v>343.1</v>
      </c>
      <c r="G37" s="47" t="s">
        <v>157</v>
      </c>
      <c r="H37" s="8" t="s">
        <v>158</v>
      </c>
      <c r="I37" s="12"/>
      <c r="J37" s="13">
        <v>19307</v>
      </c>
      <c r="K37" s="13">
        <v>12940</v>
      </c>
      <c r="L37" s="13">
        <f aca="true" t="shared" si="1" ref="L37:L44">J37+K37</f>
        <v>32247</v>
      </c>
      <c r="M37" s="14">
        <v>90</v>
      </c>
      <c r="N37" s="15"/>
    </row>
    <row r="38" spans="1:14" s="3" customFormat="1" ht="36" customHeight="1">
      <c r="A38" s="8" t="s">
        <v>159</v>
      </c>
      <c r="B38" s="8" t="s">
        <v>33</v>
      </c>
      <c r="C38" s="45" t="s">
        <v>160</v>
      </c>
      <c r="D38" s="10" t="s">
        <v>161</v>
      </c>
      <c r="E38" s="8" t="s">
        <v>162</v>
      </c>
      <c r="F38" s="48">
        <v>407.1</v>
      </c>
      <c r="G38" s="8" t="s">
        <v>163</v>
      </c>
      <c r="H38" s="49" t="s">
        <v>164</v>
      </c>
      <c r="I38" s="12"/>
      <c r="J38" s="13">
        <v>7110</v>
      </c>
      <c r="K38" s="13">
        <v>2823</v>
      </c>
      <c r="L38" s="13">
        <f t="shared" si="1"/>
        <v>9933</v>
      </c>
      <c r="M38" s="14">
        <v>100</v>
      </c>
      <c r="N38" s="15"/>
    </row>
    <row r="39" spans="1:14" s="3" customFormat="1" ht="36.75" customHeight="1">
      <c r="A39" s="8" t="s">
        <v>165</v>
      </c>
      <c r="B39" s="8" t="s">
        <v>33</v>
      </c>
      <c r="C39" s="45" t="s">
        <v>160</v>
      </c>
      <c r="D39" s="10" t="s">
        <v>161</v>
      </c>
      <c r="E39" s="8" t="s">
        <v>166</v>
      </c>
      <c r="F39" s="48">
        <v>352.4</v>
      </c>
      <c r="G39" s="8" t="s">
        <v>167</v>
      </c>
      <c r="H39" s="50" t="s">
        <v>168</v>
      </c>
      <c r="I39" s="12"/>
      <c r="J39" s="13">
        <v>2920</v>
      </c>
      <c r="K39" s="13">
        <v>2413</v>
      </c>
      <c r="L39" s="13">
        <f t="shared" si="1"/>
        <v>5333</v>
      </c>
      <c r="M39" s="14">
        <v>95</v>
      </c>
      <c r="N39" s="15"/>
    </row>
    <row r="40" spans="1:14" s="3" customFormat="1" ht="36" customHeight="1">
      <c r="A40" s="8" t="s">
        <v>169</v>
      </c>
      <c r="B40" s="8" t="s">
        <v>33</v>
      </c>
      <c r="C40" s="45" t="s">
        <v>160</v>
      </c>
      <c r="D40" s="10" t="s">
        <v>170</v>
      </c>
      <c r="E40" s="8" t="s">
        <v>171</v>
      </c>
      <c r="F40" s="48">
        <v>398.5</v>
      </c>
      <c r="G40" s="8" t="s">
        <v>172</v>
      </c>
      <c r="H40" s="8" t="s">
        <v>173</v>
      </c>
      <c r="I40" s="51"/>
      <c r="J40" s="13">
        <v>2795</v>
      </c>
      <c r="K40" s="13">
        <v>3878</v>
      </c>
      <c r="L40" s="13">
        <f t="shared" si="1"/>
        <v>6673</v>
      </c>
      <c r="M40" s="14">
        <v>95</v>
      </c>
      <c r="N40" s="15"/>
    </row>
    <row r="41" spans="1:14" s="3" customFormat="1" ht="36" customHeight="1">
      <c r="A41" s="8" t="s">
        <v>174</v>
      </c>
      <c r="B41" s="8" t="s">
        <v>33</v>
      </c>
      <c r="C41" s="45" t="s">
        <v>175</v>
      </c>
      <c r="D41" s="10" t="s">
        <v>176</v>
      </c>
      <c r="E41" s="8" t="s">
        <v>177</v>
      </c>
      <c r="F41" s="8">
        <v>403.4</v>
      </c>
      <c r="G41" s="6" t="s">
        <v>178</v>
      </c>
      <c r="H41" s="18" t="s">
        <v>179</v>
      </c>
      <c r="I41" s="12"/>
      <c r="J41" s="13">
        <v>30576</v>
      </c>
      <c r="K41" s="13">
        <v>1032</v>
      </c>
      <c r="L41" s="13">
        <f t="shared" si="1"/>
        <v>31608</v>
      </c>
      <c r="M41" s="14">
        <v>100</v>
      </c>
      <c r="N41" s="15"/>
    </row>
    <row r="42" spans="1:14" s="3" customFormat="1" ht="36" customHeight="1">
      <c r="A42" s="8" t="s">
        <v>180</v>
      </c>
      <c r="B42" s="8" t="s">
        <v>33</v>
      </c>
      <c r="C42" s="45" t="s">
        <v>181</v>
      </c>
      <c r="D42" s="10" t="s">
        <v>182</v>
      </c>
      <c r="E42" s="8" t="s">
        <v>183</v>
      </c>
      <c r="F42" s="8">
        <v>420.4</v>
      </c>
      <c r="G42" s="8" t="s">
        <v>140</v>
      </c>
      <c r="H42" s="8" t="s">
        <v>184</v>
      </c>
      <c r="I42" s="12"/>
      <c r="J42" s="13">
        <v>20190</v>
      </c>
      <c r="K42" s="13">
        <v>2935</v>
      </c>
      <c r="L42" s="13">
        <f t="shared" si="1"/>
        <v>23125</v>
      </c>
      <c r="M42" s="14">
        <v>100</v>
      </c>
      <c r="N42" s="15"/>
    </row>
    <row r="43" spans="1:14" s="3" customFormat="1" ht="36" customHeight="1">
      <c r="A43" s="8" t="s">
        <v>185</v>
      </c>
      <c r="B43" s="8" t="s">
        <v>33</v>
      </c>
      <c r="C43" s="45" t="s">
        <v>181</v>
      </c>
      <c r="D43" s="10" t="s">
        <v>186</v>
      </c>
      <c r="E43" s="8" t="s">
        <v>187</v>
      </c>
      <c r="F43" s="8">
        <v>427.5</v>
      </c>
      <c r="G43" s="7" t="s">
        <v>188</v>
      </c>
      <c r="H43" s="8" t="s">
        <v>189</v>
      </c>
      <c r="I43" s="12"/>
      <c r="J43" s="13">
        <v>13541</v>
      </c>
      <c r="K43" s="13">
        <v>9881</v>
      </c>
      <c r="L43" s="13">
        <f t="shared" si="1"/>
        <v>23422</v>
      </c>
      <c r="M43" s="14">
        <v>100</v>
      </c>
      <c r="N43" s="15"/>
    </row>
    <row r="44" spans="1:14" s="3" customFormat="1" ht="36" customHeight="1">
      <c r="A44" s="8" t="s">
        <v>190</v>
      </c>
      <c r="B44" s="8" t="s">
        <v>33</v>
      </c>
      <c r="C44" s="45" t="s">
        <v>175</v>
      </c>
      <c r="D44" s="10" t="s">
        <v>191</v>
      </c>
      <c r="E44" s="8" t="s">
        <v>192</v>
      </c>
      <c r="F44" s="8">
        <v>380.4</v>
      </c>
      <c r="G44" s="7" t="s">
        <v>193</v>
      </c>
      <c r="H44" s="8" t="s">
        <v>194</v>
      </c>
      <c r="I44" s="12"/>
      <c r="J44" s="13">
        <v>4088</v>
      </c>
      <c r="K44" s="13">
        <v>3314</v>
      </c>
      <c r="L44" s="13">
        <f t="shared" si="1"/>
        <v>7402</v>
      </c>
      <c r="M44" s="14">
        <v>95</v>
      </c>
      <c r="N44" s="15"/>
    </row>
    <row r="45" spans="1:14" s="3" customFormat="1" ht="36" customHeight="1">
      <c r="A45" s="18" t="s">
        <v>195</v>
      </c>
      <c r="B45" s="18" t="s">
        <v>33</v>
      </c>
      <c r="C45" s="52" t="s">
        <v>196</v>
      </c>
      <c r="D45" s="20" t="s">
        <v>97</v>
      </c>
      <c r="E45" s="18" t="s">
        <v>197</v>
      </c>
      <c r="F45" s="18">
        <v>373.8</v>
      </c>
      <c r="G45" s="18" t="s">
        <v>198</v>
      </c>
      <c r="H45" s="18" t="s">
        <v>199</v>
      </c>
      <c r="I45" s="22"/>
      <c r="J45" s="23"/>
      <c r="K45" s="23">
        <v>17344</v>
      </c>
      <c r="L45" s="23">
        <f>J45+K45</f>
        <v>17344</v>
      </c>
      <c r="M45" s="24">
        <v>85</v>
      </c>
      <c r="N45" s="15"/>
    </row>
    <row r="46" spans="1:14" s="3" customFormat="1" ht="38.25" customHeight="1">
      <c r="A46" s="8" t="s">
        <v>200</v>
      </c>
      <c r="B46" s="8" t="s">
        <v>33</v>
      </c>
      <c r="C46" s="45" t="s">
        <v>201</v>
      </c>
      <c r="D46" s="10" t="s">
        <v>176</v>
      </c>
      <c r="E46" s="8" t="s">
        <v>202</v>
      </c>
      <c r="F46" s="8">
        <v>384.2</v>
      </c>
      <c r="G46" s="8" t="s">
        <v>198</v>
      </c>
      <c r="H46" s="8" t="s">
        <v>199</v>
      </c>
      <c r="I46" s="12"/>
      <c r="J46" s="13">
        <v>3028</v>
      </c>
      <c r="K46" s="13">
        <v>6997</v>
      </c>
      <c r="L46" s="13">
        <f>J46+K46</f>
        <v>10025</v>
      </c>
      <c r="M46" s="14">
        <v>85</v>
      </c>
      <c r="N46" s="15"/>
    </row>
    <row r="47" spans="1:14" s="3" customFormat="1" ht="36" customHeight="1">
      <c r="A47" s="8" t="s">
        <v>203</v>
      </c>
      <c r="B47" s="8" t="s">
        <v>33</v>
      </c>
      <c r="C47" s="53" t="s">
        <v>204</v>
      </c>
      <c r="D47" s="10" t="s">
        <v>205</v>
      </c>
      <c r="E47" s="8" t="s">
        <v>206</v>
      </c>
      <c r="F47" s="8">
        <v>372.5</v>
      </c>
      <c r="G47" s="8" t="s">
        <v>207</v>
      </c>
      <c r="H47" s="8" t="s">
        <v>208</v>
      </c>
      <c r="I47" s="12" t="s">
        <v>209</v>
      </c>
      <c r="J47" s="13">
        <v>2448</v>
      </c>
      <c r="K47" s="13">
        <v>5350</v>
      </c>
      <c r="L47" s="13">
        <f>J47+K47</f>
        <v>7798</v>
      </c>
      <c r="M47" s="14">
        <v>95</v>
      </c>
      <c r="N47" s="15"/>
    </row>
    <row r="48" spans="1:14" s="3" customFormat="1" ht="36.75" customHeight="1">
      <c r="A48" s="8" t="s">
        <v>210</v>
      </c>
      <c r="B48" s="8" t="s">
        <v>33</v>
      </c>
      <c r="C48" s="45" t="s">
        <v>148</v>
      </c>
      <c r="D48" s="10" t="s">
        <v>211</v>
      </c>
      <c r="E48" s="8" t="s">
        <v>212</v>
      </c>
      <c r="F48" s="8">
        <v>315.3</v>
      </c>
      <c r="G48" s="8" t="s">
        <v>213</v>
      </c>
      <c r="H48" s="8" t="s">
        <v>214</v>
      </c>
      <c r="I48" s="12" t="s">
        <v>45</v>
      </c>
      <c r="J48" s="13">
        <v>13970</v>
      </c>
      <c r="K48" s="13"/>
      <c r="L48" s="13">
        <f>J48+K48</f>
        <v>13970</v>
      </c>
      <c r="M48" s="14">
        <v>120</v>
      </c>
      <c r="N48" s="15"/>
    </row>
    <row r="49" spans="1:15" s="3" customFormat="1" ht="35.25" customHeight="1">
      <c r="A49" s="127" t="s">
        <v>2</v>
      </c>
      <c r="B49" s="127" t="s">
        <v>215</v>
      </c>
      <c r="C49" s="127" t="s">
        <v>4</v>
      </c>
      <c r="D49" s="127" t="s">
        <v>5</v>
      </c>
      <c r="E49" s="127" t="s">
        <v>6</v>
      </c>
      <c r="F49" s="127"/>
      <c r="G49" s="127" t="s">
        <v>7</v>
      </c>
      <c r="H49" s="127" t="s">
        <v>8</v>
      </c>
      <c r="I49" s="127" t="s">
        <v>9</v>
      </c>
      <c r="J49" s="127" t="s">
        <v>10</v>
      </c>
      <c r="K49" s="127"/>
      <c r="L49" s="127"/>
      <c r="M49" s="127" t="s">
        <v>11</v>
      </c>
      <c r="N49" s="6"/>
      <c r="O49" s="6"/>
    </row>
    <row r="50" spans="1:15" s="3" customFormat="1" ht="69.75" customHeight="1">
      <c r="A50" s="127"/>
      <c r="B50" s="127"/>
      <c r="C50" s="127"/>
      <c r="D50" s="127"/>
      <c r="E50" s="5" t="s">
        <v>116</v>
      </c>
      <c r="F50" s="5" t="s">
        <v>13</v>
      </c>
      <c r="G50" s="127"/>
      <c r="H50" s="127"/>
      <c r="I50" s="127"/>
      <c r="J50" s="5" t="s">
        <v>14</v>
      </c>
      <c r="K50" s="5" t="s">
        <v>15</v>
      </c>
      <c r="L50" s="5" t="s">
        <v>16</v>
      </c>
      <c r="M50" s="127"/>
      <c r="N50" s="6"/>
      <c r="O50" s="6"/>
    </row>
    <row r="51" spans="1:14" s="55" customFormat="1" ht="24.75" customHeight="1">
      <c r="A51" s="126" t="s">
        <v>216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54"/>
    </row>
    <row r="52" spans="1:14" s="63" customFormat="1" ht="36" customHeight="1">
      <c r="A52" s="7" t="s">
        <v>217</v>
      </c>
      <c r="B52" s="56" t="s">
        <v>53</v>
      </c>
      <c r="C52" s="57" t="s">
        <v>20</v>
      </c>
      <c r="D52" s="10" t="s">
        <v>211</v>
      </c>
      <c r="E52" s="10" t="s">
        <v>218</v>
      </c>
      <c r="F52" s="58">
        <v>356.7</v>
      </c>
      <c r="G52" s="7" t="s">
        <v>219</v>
      </c>
      <c r="H52" s="59" t="s">
        <v>220</v>
      </c>
      <c r="I52" s="60"/>
      <c r="J52" s="58"/>
      <c r="K52" s="13">
        <v>1819</v>
      </c>
      <c r="L52" s="13">
        <f>J52+K52</f>
        <v>1819</v>
      </c>
      <c r="M52" s="61">
        <v>160</v>
      </c>
      <c r="N52" s="62"/>
    </row>
    <row r="53" spans="1:14" s="55" customFormat="1" ht="24.75" customHeight="1">
      <c r="A53" s="126" t="s">
        <v>221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54"/>
    </row>
    <row r="54" spans="1:14" s="3" customFormat="1" ht="18" customHeight="1">
      <c r="A54" s="8" t="s">
        <v>222</v>
      </c>
      <c r="B54" s="8" t="s">
        <v>33</v>
      </c>
      <c r="C54" s="45" t="s">
        <v>223</v>
      </c>
      <c r="D54" s="16" t="s">
        <v>224</v>
      </c>
      <c r="E54" s="8" t="s">
        <v>225</v>
      </c>
      <c r="F54" s="8">
        <v>278.7</v>
      </c>
      <c r="G54" s="8" t="s">
        <v>226</v>
      </c>
      <c r="H54" s="8" t="s">
        <v>227</v>
      </c>
      <c r="I54" s="64" t="s">
        <v>90</v>
      </c>
      <c r="J54" s="65">
        <v>491</v>
      </c>
      <c r="K54" s="8"/>
      <c r="L54" s="66">
        <f>J54+K54</f>
        <v>491</v>
      </c>
      <c r="M54" s="67">
        <v>100</v>
      </c>
      <c r="N54" s="15"/>
    </row>
    <row r="55" spans="1:14" s="3" customFormat="1" ht="18" customHeight="1">
      <c r="A55" s="8" t="s">
        <v>228</v>
      </c>
      <c r="B55" s="8" t="s">
        <v>33</v>
      </c>
      <c r="C55" s="45" t="s">
        <v>223</v>
      </c>
      <c r="D55" s="16" t="s">
        <v>229</v>
      </c>
      <c r="E55" s="8" t="s">
        <v>230</v>
      </c>
      <c r="F55" s="8">
        <v>319.3</v>
      </c>
      <c r="G55" s="8" t="s">
        <v>231</v>
      </c>
      <c r="H55" s="8" t="s">
        <v>232</v>
      </c>
      <c r="I55" s="64" t="s">
        <v>233</v>
      </c>
      <c r="J55" s="65">
        <v>1821</v>
      </c>
      <c r="K55" s="8"/>
      <c r="L55" s="66">
        <f>J55+K55</f>
        <v>1821</v>
      </c>
      <c r="M55" s="67">
        <v>120</v>
      </c>
      <c r="N55" s="15"/>
    </row>
    <row r="56" spans="1:14" s="3" customFormat="1" ht="18" customHeight="1">
      <c r="A56" s="8" t="s">
        <v>234</v>
      </c>
      <c r="B56" s="8" t="s">
        <v>33</v>
      </c>
      <c r="C56" s="45" t="s">
        <v>235</v>
      </c>
      <c r="D56" s="16" t="s">
        <v>236</v>
      </c>
      <c r="E56" s="8" t="s">
        <v>237</v>
      </c>
      <c r="F56" s="8">
        <v>274.7</v>
      </c>
      <c r="G56" s="8" t="s">
        <v>238</v>
      </c>
      <c r="H56" s="8" t="s">
        <v>239</v>
      </c>
      <c r="I56" s="64" t="s">
        <v>240</v>
      </c>
      <c r="J56" s="65"/>
      <c r="K56" s="66">
        <v>461</v>
      </c>
      <c r="L56" s="66">
        <f>J56+K56</f>
        <v>461</v>
      </c>
      <c r="M56" s="67">
        <v>130</v>
      </c>
      <c r="N56" s="15"/>
    </row>
    <row r="57" spans="1:14" s="3" customFormat="1" ht="18" customHeight="1">
      <c r="A57" s="8"/>
      <c r="B57" s="8"/>
      <c r="C57" s="45"/>
      <c r="D57" s="16"/>
      <c r="E57" s="8"/>
      <c r="F57" s="11"/>
      <c r="G57" s="8"/>
      <c r="H57" s="8"/>
      <c r="I57" s="64"/>
      <c r="J57" s="65"/>
      <c r="K57" s="8"/>
      <c r="L57" s="66"/>
      <c r="M57" s="67"/>
      <c r="N57" s="15"/>
    </row>
    <row r="58" spans="1:14" s="44" customFormat="1" ht="25.5" customHeight="1">
      <c r="A58" s="126" t="s">
        <v>241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43"/>
    </row>
    <row r="59" spans="1:14" s="3" customFormat="1" ht="12.75" customHeight="1" hidden="1">
      <c r="A59" s="129" t="s">
        <v>242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5"/>
    </row>
    <row r="60" spans="1:14" s="3" customFormat="1" ht="12.75" customHeight="1" hidden="1">
      <c r="A60" s="8" t="s">
        <v>243</v>
      </c>
      <c r="B60" s="8" t="s">
        <v>33</v>
      </c>
      <c r="C60" s="8" t="s">
        <v>20</v>
      </c>
      <c r="D60" s="8"/>
      <c r="E60" s="8" t="s">
        <v>244</v>
      </c>
      <c r="F60" s="8">
        <v>297.6</v>
      </c>
      <c r="G60" s="8" t="s">
        <v>245</v>
      </c>
      <c r="H60" s="8" t="s">
        <v>246</v>
      </c>
      <c r="I60" s="64" t="s">
        <v>247</v>
      </c>
      <c r="J60" s="65">
        <v>3526</v>
      </c>
      <c r="K60" s="8"/>
      <c r="L60" s="8"/>
      <c r="M60" s="8">
        <v>22.45</v>
      </c>
      <c r="N60" s="15"/>
    </row>
    <row r="61" spans="1:14" s="3" customFormat="1" ht="12.75" customHeight="1" hidden="1">
      <c r="A61" s="25"/>
      <c r="B61" s="6"/>
      <c r="C61" s="6"/>
      <c r="D61" s="6"/>
      <c r="E61" s="6"/>
      <c r="F61" s="6"/>
      <c r="G61" s="6"/>
      <c r="H61" s="6"/>
      <c r="I61" s="68"/>
      <c r="J61" s="68"/>
      <c r="K61" s="6"/>
      <c r="L61" s="6"/>
      <c r="M61" s="6"/>
      <c r="N61" s="15"/>
    </row>
    <row r="62" spans="1:14" s="3" customFormat="1" ht="17.25" customHeight="1">
      <c r="A62" s="8" t="s">
        <v>248</v>
      </c>
      <c r="B62" s="8" t="s">
        <v>249</v>
      </c>
      <c r="C62" s="9" t="s">
        <v>20</v>
      </c>
      <c r="D62" s="16" t="s">
        <v>250</v>
      </c>
      <c r="E62" s="8" t="s">
        <v>251</v>
      </c>
      <c r="F62" s="11">
        <v>372</v>
      </c>
      <c r="G62" s="8" t="s">
        <v>252</v>
      </c>
      <c r="H62" s="8" t="s">
        <v>253</v>
      </c>
      <c r="I62" s="64" t="s">
        <v>209</v>
      </c>
      <c r="J62" s="65">
        <v>1775</v>
      </c>
      <c r="K62" s="8"/>
      <c r="L62" s="66">
        <f>J62+K62</f>
        <v>1775</v>
      </c>
      <c r="M62" s="67">
        <v>95</v>
      </c>
      <c r="N62" s="15"/>
    </row>
    <row r="63" spans="1:14" s="3" customFormat="1" ht="17.25" customHeight="1">
      <c r="A63" s="8" t="s">
        <v>254</v>
      </c>
      <c r="B63" s="8" t="s">
        <v>40</v>
      </c>
      <c r="C63" s="9" t="s">
        <v>20</v>
      </c>
      <c r="D63" s="16" t="s">
        <v>255</v>
      </c>
      <c r="E63" s="8" t="s">
        <v>256</v>
      </c>
      <c r="F63" s="8">
        <v>417.4</v>
      </c>
      <c r="G63" s="8" t="s">
        <v>257</v>
      </c>
      <c r="H63" s="8" t="s">
        <v>258</v>
      </c>
      <c r="I63" s="64" t="s">
        <v>209</v>
      </c>
      <c r="J63" s="65">
        <v>4060</v>
      </c>
      <c r="K63" s="66"/>
      <c r="L63" s="66">
        <f>J63+K63</f>
        <v>4060</v>
      </c>
      <c r="M63" s="67">
        <v>100</v>
      </c>
      <c r="N63" s="15"/>
    </row>
    <row r="64" spans="1:14" s="3" customFormat="1" ht="17.25" customHeight="1">
      <c r="A64" s="8" t="s">
        <v>259</v>
      </c>
      <c r="B64" s="8" t="s">
        <v>40</v>
      </c>
      <c r="C64" s="9" t="s">
        <v>20</v>
      </c>
      <c r="D64" s="16" t="s">
        <v>260</v>
      </c>
      <c r="E64" s="8" t="s">
        <v>261</v>
      </c>
      <c r="F64" s="8">
        <v>490.4</v>
      </c>
      <c r="G64" s="8" t="s">
        <v>262</v>
      </c>
      <c r="H64" s="8" t="s">
        <v>263</v>
      </c>
      <c r="I64" s="64" t="s">
        <v>209</v>
      </c>
      <c r="J64" s="65">
        <v>62</v>
      </c>
      <c r="K64" s="66"/>
      <c r="L64" s="66">
        <f>J64+K64</f>
        <v>62</v>
      </c>
      <c r="M64" s="67">
        <v>105</v>
      </c>
      <c r="N64" s="15"/>
    </row>
    <row r="65" spans="1:14" s="44" customFormat="1" ht="24.75" customHeight="1">
      <c r="A65" s="126" t="s">
        <v>264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43"/>
    </row>
    <row r="66" spans="1:14" s="3" customFormat="1" ht="17.25" customHeight="1">
      <c r="A66" s="8" t="s">
        <v>265</v>
      </c>
      <c r="B66" s="8" t="s">
        <v>40</v>
      </c>
      <c r="C66" s="45" t="s">
        <v>266</v>
      </c>
      <c r="D66" s="16" t="s">
        <v>267</v>
      </c>
      <c r="E66" s="8" t="s">
        <v>268</v>
      </c>
      <c r="F66" s="8">
        <v>379.7</v>
      </c>
      <c r="G66" s="8" t="s">
        <v>269</v>
      </c>
      <c r="H66" s="8" t="s">
        <v>270</v>
      </c>
      <c r="I66" s="64" t="s">
        <v>209</v>
      </c>
      <c r="J66" s="65">
        <v>21758</v>
      </c>
      <c r="K66" s="66"/>
      <c r="L66" s="66">
        <f>J66+K66</f>
        <v>21758</v>
      </c>
      <c r="M66" s="67">
        <v>95</v>
      </c>
      <c r="N66" s="15"/>
    </row>
    <row r="67" spans="1:14" s="3" customFormat="1" ht="17.25" customHeight="1">
      <c r="A67" s="8" t="s">
        <v>271</v>
      </c>
      <c r="B67" s="8" t="s">
        <v>40</v>
      </c>
      <c r="C67" s="45" t="s">
        <v>272</v>
      </c>
      <c r="D67" s="16" t="s">
        <v>273</v>
      </c>
      <c r="E67" s="8" t="s">
        <v>274</v>
      </c>
      <c r="F67" s="8">
        <v>428.7</v>
      </c>
      <c r="G67" s="8" t="s">
        <v>275</v>
      </c>
      <c r="H67" s="8" t="s">
        <v>276</v>
      </c>
      <c r="I67" s="64" t="s">
        <v>45</v>
      </c>
      <c r="J67" s="65">
        <v>40415</v>
      </c>
      <c r="K67" s="66">
        <v>5375</v>
      </c>
      <c r="L67" s="66">
        <f>J67+K67</f>
        <v>45790</v>
      </c>
      <c r="M67" s="67">
        <v>140</v>
      </c>
      <c r="N67" s="15"/>
    </row>
    <row r="68" spans="1:14" s="42" customFormat="1" ht="17.25" customHeight="1">
      <c r="A68" s="8" t="s">
        <v>277</v>
      </c>
      <c r="B68" s="8" t="s">
        <v>40</v>
      </c>
      <c r="C68" s="45" t="s">
        <v>278</v>
      </c>
      <c r="D68" s="16" t="s">
        <v>267</v>
      </c>
      <c r="E68" s="8" t="s">
        <v>279</v>
      </c>
      <c r="F68" s="8">
        <v>397.4</v>
      </c>
      <c r="G68" s="8" t="s">
        <v>280</v>
      </c>
      <c r="H68" s="8" t="s">
        <v>281</v>
      </c>
      <c r="I68" s="64" t="s">
        <v>90</v>
      </c>
      <c r="J68" s="65">
        <v>20049</v>
      </c>
      <c r="K68" s="66">
        <v>1010</v>
      </c>
      <c r="L68" s="66">
        <f>J68+K68</f>
        <v>21059</v>
      </c>
      <c r="M68" s="67">
        <v>130</v>
      </c>
      <c r="N68" s="41"/>
    </row>
    <row r="69" spans="1:14" s="3" customFormat="1" ht="17.25" customHeight="1">
      <c r="A69" s="8" t="s">
        <v>282</v>
      </c>
      <c r="B69" s="8" t="s">
        <v>40</v>
      </c>
      <c r="C69" s="45" t="s">
        <v>283</v>
      </c>
      <c r="D69" s="16" t="s">
        <v>284</v>
      </c>
      <c r="E69" s="8" t="s">
        <v>285</v>
      </c>
      <c r="F69" s="8">
        <v>359.2</v>
      </c>
      <c r="G69" s="8" t="s">
        <v>286</v>
      </c>
      <c r="H69" s="8" t="s">
        <v>287</v>
      </c>
      <c r="I69" s="64" t="s">
        <v>45</v>
      </c>
      <c r="J69" s="65"/>
      <c r="K69" s="66">
        <v>167</v>
      </c>
      <c r="L69" s="66">
        <f>J69+K69</f>
        <v>167</v>
      </c>
      <c r="M69" s="67">
        <v>130</v>
      </c>
      <c r="N69" s="15"/>
    </row>
    <row r="70" spans="1:14" s="3" customFormat="1" ht="17.25" customHeight="1">
      <c r="A70" s="8" t="s">
        <v>288</v>
      </c>
      <c r="B70" s="8" t="s">
        <v>40</v>
      </c>
      <c r="C70" s="45" t="s">
        <v>289</v>
      </c>
      <c r="D70" s="16" t="s">
        <v>290</v>
      </c>
      <c r="E70" s="8" t="s">
        <v>291</v>
      </c>
      <c r="F70" s="8">
        <v>434.6</v>
      </c>
      <c r="G70" s="8" t="s">
        <v>292</v>
      </c>
      <c r="H70" s="8" t="s">
        <v>293</v>
      </c>
      <c r="I70" s="64" t="s">
        <v>45</v>
      </c>
      <c r="J70" s="65">
        <v>14286</v>
      </c>
      <c r="K70" s="66"/>
      <c r="L70" s="66">
        <f>J70+K70</f>
        <v>14286</v>
      </c>
      <c r="M70" s="67">
        <v>140</v>
      </c>
      <c r="N70" s="15"/>
    </row>
    <row r="71" spans="1:14" s="3" customFormat="1" ht="25.5" customHeight="1">
      <c r="A71" s="126" t="s">
        <v>294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5"/>
    </row>
    <row r="72" spans="1:14" s="3" customFormat="1" ht="17.25" customHeight="1">
      <c r="A72" s="69" t="s">
        <v>295</v>
      </c>
      <c r="B72" s="69" t="s">
        <v>40</v>
      </c>
      <c r="C72" s="70" t="s">
        <v>20</v>
      </c>
      <c r="D72" s="69" t="s">
        <v>296</v>
      </c>
      <c r="E72" s="69" t="s">
        <v>297</v>
      </c>
      <c r="F72" s="71">
        <v>374.9</v>
      </c>
      <c r="G72" s="69" t="s">
        <v>298</v>
      </c>
      <c r="H72" s="69" t="s">
        <v>299</v>
      </c>
      <c r="I72" s="69" t="s">
        <v>300</v>
      </c>
      <c r="J72" s="72">
        <v>43696</v>
      </c>
      <c r="K72" s="73"/>
      <c r="L72" s="73">
        <f>J72+K72</f>
        <v>43696</v>
      </c>
      <c r="M72" s="74">
        <v>150</v>
      </c>
      <c r="N72" s="15"/>
    </row>
    <row r="73" spans="1:14" s="3" customFormat="1" ht="17.25" customHeight="1">
      <c r="A73" s="69" t="s">
        <v>301</v>
      </c>
      <c r="B73" s="69" t="s">
        <v>40</v>
      </c>
      <c r="C73" s="70" t="s">
        <v>20</v>
      </c>
      <c r="D73" s="69" t="s">
        <v>302</v>
      </c>
      <c r="E73" s="69" t="s">
        <v>303</v>
      </c>
      <c r="F73" s="75">
        <v>430</v>
      </c>
      <c r="G73" s="69" t="s">
        <v>304</v>
      </c>
      <c r="H73" s="69" t="s">
        <v>305</v>
      </c>
      <c r="I73" s="69" t="s">
        <v>115</v>
      </c>
      <c r="J73" s="72">
        <v>460</v>
      </c>
      <c r="K73" s="73"/>
      <c r="L73" s="72">
        <f>J73+K73</f>
        <v>460</v>
      </c>
      <c r="M73" s="74">
        <v>180</v>
      </c>
      <c r="N73" s="15"/>
    </row>
    <row r="74" spans="1:14" s="3" customFormat="1" ht="17.25" customHeight="1">
      <c r="A74" s="8" t="s">
        <v>306</v>
      </c>
      <c r="B74" s="8" t="s">
        <v>33</v>
      </c>
      <c r="C74" s="9" t="s">
        <v>20</v>
      </c>
      <c r="D74" s="16" t="s">
        <v>307</v>
      </c>
      <c r="E74" s="8" t="s">
        <v>308</v>
      </c>
      <c r="F74" s="8">
        <v>238.3</v>
      </c>
      <c r="G74" s="8" t="s">
        <v>309</v>
      </c>
      <c r="H74" s="8" t="s">
        <v>310</v>
      </c>
      <c r="I74" s="64"/>
      <c r="J74" s="65"/>
      <c r="K74" s="66">
        <v>16084</v>
      </c>
      <c r="L74" s="73">
        <f>J74+K74</f>
        <v>16084</v>
      </c>
      <c r="M74" s="67">
        <v>75</v>
      </c>
      <c r="N74" s="15"/>
    </row>
    <row r="75" spans="1:14" s="3" customFormat="1" ht="17.25" customHeight="1">
      <c r="A75" s="8" t="s">
        <v>311</v>
      </c>
      <c r="B75" s="8" t="s">
        <v>33</v>
      </c>
      <c r="C75" s="9" t="s">
        <v>20</v>
      </c>
      <c r="D75" s="16" t="s">
        <v>307</v>
      </c>
      <c r="E75" s="8" t="s">
        <v>312</v>
      </c>
      <c r="F75" s="8">
        <v>244.7</v>
      </c>
      <c r="G75" s="8" t="s">
        <v>309</v>
      </c>
      <c r="H75" s="47" t="s">
        <v>310</v>
      </c>
      <c r="I75" s="64"/>
      <c r="J75" s="65">
        <v>11601</v>
      </c>
      <c r="K75" s="66">
        <v>15795</v>
      </c>
      <c r="L75" s="73">
        <f>J75+K75</f>
        <v>27396</v>
      </c>
      <c r="M75" s="67">
        <v>65</v>
      </c>
      <c r="N75" s="15"/>
    </row>
    <row r="76" spans="1:14" s="6" customFormat="1" ht="17.25" customHeight="1">
      <c r="A76" s="69" t="s">
        <v>313</v>
      </c>
      <c r="B76" s="69" t="s">
        <v>40</v>
      </c>
      <c r="C76" s="70" t="s">
        <v>20</v>
      </c>
      <c r="D76" s="69" t="s">
        <v>314</v>
      </c>
      <c r="E76" s="69" t="s">
        <v>315</v>
      </c>
      <c r="F76" s="71">
        <v>381.9</v>
      </c>
      <c r="G76" s="76" t="s">
        <v>316</v>
      </c>
      <c r="H76" s="69" t="s">
        <v>317</v>
      </c>
      <c r="I76" s="77" t="s">
        <v>38</v>
      </c>
      <c r="J76" s="72">
        <v>30818</v>
      </c>
      <c r="K76" s="73">
        <v>1015</v>
      </c>
      <c r="L76" s="73">
        <f>J76+K76</f>
        <v>31833</v>
      </c>
      <c r="M76" s="74">
        <v>130</v>
      </c>
      <c r="N76" s="78"/>
    </row>
    <row r="77" spans="1:14" s="3" customFormat="1" ht="12.75" customHeight="1" hidden="1">
      <c r="A77" s="130" t="s">
        <v>318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5"/>
    </row>
    <row r="78" spans="1:14" s="3" customFormat="1" ht="12.75" customHeight="1" hidden="1">
      <c r="A78" s="129" t="s">
        <v>319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5"/>
    </row>
    <row r="79" spans="1:14" s="3" customFormat="1" ht="12.75" customHeight="1" hidden="1">
      <c r="A79" s="8" t="s">
        <v>320</v>
      </c>
      <c r="B79" s="8" t="s">
        <v>33</v>
      </c>
      <c r="C79" s="8" t="s">
        <v>321</v>
      </c>
      <c r="D79" s="8"/>
      <c r="E79" s="8" t="s">
        <v>322</v>
      </c>
      <c r="F79" s="8">
        <v>347.1</v>
      </c>
      <c r="G79" s="8" t="s">
        <v>323</v>
      </c>
      <c r="H79" s="8" t="s">
        <v>324</v>
      </c>
      <c r="I79" s="64" t="s">
        <v>247</v>
      </c>
      <c r="J79" s="64"/>
      <c r="K79" s="8">
        <v>2000</v>
      </c>
      <c r="L79" s="8"/>
      <c r="M79" s="8">
        <v>31.31</v>
      </c>
      <c r="N79" s="15"/>
    </row>
    <row r="80" spans="1:14" s="3" customFormat="1" ht="12.75" customHeight="1" hidden="1">
      <c r="A80" s="25"/>
      <c r="B80" s="6"/>
      <c r="C80" s="6"/>
      <c r="D80" s="6"/>
      <c r="E80" s="6"/>
      <c r="F80" s="6"/>
      <c r="G80" s="6"/>
      <c r="H80" s="6"/>
      <c r="I80" s="68"/>
      <c r="J80" s="68"/>
      <c r="K80" s="6"/>
      <c r="L80" s="6"/>
      <c r="M80" s="6"/>
      <c r="N80" s="15"/>
    </row>
    <row r="81" spans="1:14" s="44" customFormat="1" ht="25.5" customHeight="1">
      <c r="A81" s="126" t="s">
        <v>325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43"/>
    </row>
    <row r="82" spans="1:14" s="3" customFormat="1" ht="17.25" customHeight="1">
      <c r="A82" s="8" t="s">
        <v>326</v>
      </c>
      <c r="B82" s="8" t="s">
        <v>33</v>
      </c>
      <c r="C82" s="9" t="s">
        <v>20</v>
      </c>
      <c r="D82" s="16" t="s">
        <v>327</v>
      </c>
      <c r="E82" s="8" t="s">
        <v>328</v>
      </c>
      <c r="F82" s="8">
        <v>338.9</v>
      </c>
      <c r="G82" s="8" t="s">
        <v>329</v>
      </c>
      <c r="H82" s="8" t="s">
        <v>330</v>
      </c>
      <c r="I82" s="64" t="s">
        <v>209</v>
      </c>
      <c r="J82" s="65">
        <v>23368</v>
      </c>
      <c r="K82" s="66"/>
      <c r="L82" s="66">
        <f>J82+K82</f>
        <v>23368</v>
      </c>
      <c r="M82" s="67">
        <v>90</v>
      </c>
      <c r="N82" s="15"/>
    </row>
    <row r="83" spans="1:14" s="42" customFormat="1" ht="17.25" customHeight="1">
      <c r="A83" s="8" t="s">
        <v>331</v>
      </c>
      <c r="B83" s="8" t="s">
        <v>33</v>
      </c>
      <c r="C83" s="9" t="s">
        <v>20</v>
      </c>
      <c r="D83" s="16" t="s">
        <v>332</v>
      </c>
      <c r="E83" s="8" t="s">
        <v>333</v>
      </c>
      <c r="F83" s="8">
        <v>385.1</v>
      </c>
      <c r="G83" s="8" t="s">
        <v>334</v>
      </c>
      <c r="H83" s="8" t="s">
        <v>335</v>
      </c>
      <c r="I83" s="64"/>
      <c r="J83" s="65">
        <v>6089</v>
      </c>
      <c r="K83" s="66">
        <v>17433</v>
      </c>
      <c r="L83" s="66">
        <f>J83+K83</f>
        <v>23522</v>
      </c>
      <c r="M83" s="67">
        <v>85</v>
      </c>
      <c r="N83" s="41"/>
    </row>
    <row r="84" spans="1:14" s="3" customFormat="1" ht="17.25" customHeight="1">
      <c r="A84" s="8" t="s">
        <v>336</v>
      </c>
      <c r="B84" s="8" t="s">
        <v>33</v>
      </c>
      <c r="C84" s="9" t="s">
        <v>20</v>
      </c>
      <c r="D84" s="16" t="s">
        <v>332</v>
      </c>
      <c r="E84" s="8" t="s">
        <v>337</v>
      </c>
      <c r="F84" s="8">
        <v>402.7</v>
      </c>
      <c r="G84" s="8" t="s">
        <v>334</v>
      </c>
      <c r="H84" s="8" t="s">
        <v>335</v>
      </c>
      <c r="I84" s="64"/>
      <c r="J84" s="65">
        <v>9688</v>
      </c>
      <c r="K84" s="66">
        <v>8003</v>
      </c>
      <c r="L84" s="66">
        <f>J84+K84</f>
        <v>17691</v>
      </c>
      <c r="M84" s="67">
        <v>90</v>
      </c>
      <c r="N84" s="15"/>
    </row>
    <row r="85" spans="1:14" s="3" customFormat="1" ht="17.25" customHeight="1">
      <c r="A85" s="8" t="s">
        <v>338</v>
      </c>
      <c r="B85" s="8" t="s">
        <v>33</v>
      </c>
      <c r="C85" s="9" t="s">
        <v>20</v>
      </c>
      <c r="D85" s="16" t="s">
        <v>339</v>
      </c>
      <c r="E85" s="79" t="s">
        <v>340</v>
      </c>
      <c r="F85" s="8">
        <v>372.9</v>
      </c>
      <c r="G85" s="8" t="s">
        <v>341</v>
      </c>
      <c r="H85" s="8" t="s">
        <v>342</v>
      </c>
      <c r="I85" s="64"/>
      <c r="J85" s="65">
        <v>2120</v>
      </c>
      <c r="K85" s="66">
        <v>10606</v>
      </c>
      <c r="L85" s="66">
        <f>J85+K85</f>
        <v>12726</v>
      </c>
      <c r="M85" s="67">
        <v>85</v>
      </c>
      <c r="N85" s="15"/>
    </row>
    <row r="86" spans="1:14" s="44" customFormat="1" ht="25.5" customHeight="1">
      <c r="A86" s="126" t="s">
        <v>343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43"/>
    </row>
    <row r="87" spans="1:14" s="3" customFormat="1" ht="12.75" customHeight="1" hidden="1">
      <c r="A87" s="129" t="s">
        <v>344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5"/>
    </row>
    <row r="88" spans="1:14" s="3" customFormat="1" ht="17.25" customHeight="1">
      <c r="A88" s="8" t="s">
        <v>345</v>
      </c>
      <c r="B88" s="8" t="s">
        <v>33</v>
      </c>
      <c r="C88" s="53" t="s">
        <v>346</v>
      </c>
      <c r="D88" s="16" t="s">
        <v>347</v>
      </c>
      <c r="E88" s="8" t="s">
        <v>348</v>
      </c>
      <c r="F88" s="8">
        <v>298.2</v>
      </c>
      <c r="G88" s="8" t="s">
        <v>349</v>
      </c>
      <c r="H88" s="8" t="s">
        <v>350</v>
      </c>
      <c r="I88" s="64"/>
      <c r="J88" s="65">
        <v>3706</v>
      </c>
      <c r="K88" s="66">
        <v>15211</v>
      </c>
      <c r="L88" s="66">
        <f>J88+K88</f>
        <v>18917</v>
      </c>
      <c r="M88" s="67">
        <v>75</v>
      </c>
      <c r="N88" s="15"/>
    </row>
    <row r="89" spans="1:14" s="42" customFormat="1" ht="17.25" customHeight="1">
      <c r="A89" s="8" t="s">
        <v>351</v>
      </c>
      <c r="B89" s="8" t="s">
        <v>33</v>
      </c>
      <c r="C89" s="45" t="s">
        <v>352</v>
      </c>
      <c r="D89" s="16" t="s">
        <v>353</v>
      </c>
      <c r="E89" s="79" t="s">
        <v>354</v>
      </c>
      <c r="F89" s="8">
        <v>266.7</v>
      </c>
      <c r="G89" s="8" t="s">
        <v>355</v>
      </c>
      <c r="H89" s="8" t="s">
        <v>356</v>
      </c>
      <c r="I89" s="64"/>
      <c r="J89" s="65">
        <v>6904</v>
      </c>
      <c r="K89" s="66">
        <v>14840</v>
      </c>
      <c r="L89" s="66">
        <f>J89+K89</f>
        <v>21744</v>
      </c>
      <c r="M89" s="67">
        <v>75</v>
      </c>
      <c r="N89" s="41"/>
    </row>
    <row r="90" spans="1:14" s="44" customFormat="1" ht="25.5" customHeight="1">
      <c r="A90" s="126" t="s">
        <v>357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43"/>
    </row>
    <row r="91" spans="1:14" s="3" customFormat="1" ht="17.25" customHeight="1">
      <c r="A91" s="8" t="s">
        <v>358</v>
      </c>
      <c r="B91" s="8" t="s">
        <v>53</v>
      </c>
      <c r="C91" s="9" t="s">
        <v>20</v>
      </c>
      <c r="D91" s="9"/>
      <c r="E91" s="8"/>
      <c r="F91" s="8"/>
      <c r="G91" s="16">
        <v>14834</v>
      </c>
      <c r="H91" s="8"/>
      <c r="I91" s="64"/>
      <c r="J91" s="65">
        <v>30113</v>
      </c>
      <c r="K91" s="66">
        <v>1743</v>
      </c>
      <c r="L91" s="66">
        <f>J91+K91</f>
        <v>31856</v>
      </c>
      <c r="M91" s="67">
        <v>75</v>
      </c>
      <c r="N91" s="15"/>
    </row>
    <row r="92" spans="1:14" s="3" customFormat="1" ht="17.25" customHeight="1">
      <c r="A92" s="8" t="s">
        <v>359</v>
      </c>
      <c r="B92" s="8" t="s">
        <v>33</v>
      </c>
      <c r="C92" s="9" t="s">
        <v>20</v>
      </c>
      <c r="D92" s="9"/>
      <c r="E92" s="8"/>
      <c r="F92" s="8"/>
      <c r="G92" s="16" t="s">
        <v>360</v>
      </c>
      <c r="H92" s="8"/>
      <c r="I92" s="64"/>
      <c r="J92" s="65">
        <v>4870</v>
      </c>
      <c r="K92" s="8"/>
      <c r="L92" s="66">
        <f>J92+K92</f>
        <v>4870</v>
      </c>
      <c r="M92" s="67">
        <v>75</v>
      </c>
      <c r="N92" s="15"/>
    </row>
    <row r="93" spans="1:14" s="3" customFormat="1" ht="17.25" customHeight="1">
      <c r="A93" s="8" t="s">
        <v>361</v>
      </c>
      <c r="B93" s="8" t="s">
        <v>53</v>
      </c>
      <c r="C93" s="9" t="s">
        <v>20</v>
      </c>
      <c r="D93" s="9"/>
      <c r="E93" s="8"/>
      <c r="F93" s="8"/>
      <c r="G93" s="16">
        <v>14834</v>
      </c>
      <c r="H93" s="8"/>
      <c r="I93" s="64"/>
      <c r="J93" s="65">
        <v>45029</v>
      </c>
      <c r="K93" s="66">
        <v>4787</v>
      </c>
      <c r="L93" s="66">
        <f>J93+K93</f>
        <v>49816</v>
      </c>
      <c r="M93" s="67">
        <v>75</v>
      </c>
      <c r="N93" s="15"/>
    </row>
    <row r="94" spans="3:14" s="6" customFormat="1" ht="50.25" customHeight="1">
      <c r="C94" s="26"/>
      <c r="D94" s="26"/>
      <c r="G94" s="80"/>
      <c r="I94" s="68"/>
      <c r="J94" s="81"/>
      <c r="K94" s="82"/>
      <c r="L94" s="82"/>
      <c r="M94" s="78"/>
      <c r="N94" s="78"/>
    </row>
    <row r="95" spans="1:15" s="3" customFormat="1" ht="35.25" customHeight="1">
      <c r="A95" s="127" t="s">
        <v>2</v>
      </c>
      <c r="B95" s="127" t="s">
        <v>215</v>
      </c>
      <c r="C95" s="127" t="s">
        <v>4</v>
      </c>
      <c r="D95" s="127" t="s">
        <v>5</v>
      </c>
      <c r="E95" s="127" t="s">
        <v>6</v>
      </c>
      <c r="F95" s="127"/>
      <c r="G95" s="127" t="s">
        <v>7</v>
      </c>
      <c r="H95" s="127" t="s">
        <v>362</v>
      </c>
      <c r="I95" s="127" t="s">
        <v>9</v>
      </c>
      <c r="J95" s="127" t="s">
        <v>10</v>
      </c>
      <c r="K95" s="127"/>
      <c r="L95" s="127"/>
      <c r="M95" s="127" t="s">
        <v>11</v>
      </c>
      <c r="N95" s="6"/>
      <c r="O95" s="6"/>
    </row>
    <row r="96" spans="1:15" s="3" customFormat="1" ht="69.75" customHeight="1">
      <c r="A96" s="127"/>
      <c r="B96" s="127"/>
      <c r="C96" s="127"/>
      <c r="D96" s="127"/>
      <c r="E96" s="5" t="s">
        <v>363</v>
      </c>
      <c r="F96" s="5" t="s">
        <v>13</v>
      </c>
      <c r="G96" s="127"/>
      <c r="H96" s="127"/>
      <c r="I96" s="127"/>
      <c r="J96" s="5" t="s">
        <v>14</v>
      </c>
      <c r="K96" s="5" t="s">
        <v>15</v>
      </c>
      <c r="L96" s="5" t="s">
        <v>16</v>
      </c>
      <c r="M96" s="127"/>
      <c r="N96" s="6"/>
      <c r="O96" s="6"/>
    </row>
    <row r="97" spans="1:14" s="44" customFormat="1" ht="25.5" customHeight="1">
      <c r="A97" s="126" t="s">
        <v>364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43"/>
    </row>
    <row r="98" spans="1:14" s="3" customFormat="1" ht="17.25" customHeight="1">
      <c r="A98" s="8" t="s">
        <v>365</v>
      </c>
      <c r="B98" s="8" t="s">
        <v>33</v>
      </c>
      <c r="C98" s="9" t="s">
        <v>20</v>
      </c>
      <c r="D98" s="9"/>
      <c r="E98" s="8"/>
      <c r="F98" s="8"/>
      <c r="G98" s="16">
        <v>12946</v>
      </c>
      <c r="H98" s="8"/>
      <c r="I98" s="64" t="s">
        <v>366</v>
      </c>
      <c r="J98" s="13">
        <v>22490</v>
      </c>
      <c r="K98" s="13">
        <v>6792</v>
      </c>
      <c r="L98" s="13">
        <f>J98+K98</f>
        <v>29282</v>
      </c>
      <c r="M98" s="14">
        <v>80</v>
      </c>
      <c r="N98" s="15"/>
    </row>
    <row r="99" spans="1:14" s="42" customFormat="1" ht="17.25" customHeight="1">
      <c r="A99" s="8" t="s">
        <v>367</v>
      </c>
      <c r="B99" s="8" t="s">
        <v>33</v>
      </c>
      <c r="C99" s="9" t="s">
        <v>20</v>
      </c>
      <c r="D99" s="9"/>
      <c r="E99" s="8"/>
      <c r="F99" s="8"/>
      <c r="G99" s="16">
        <v>14248</v>
      </c>
      <c r="H99" s="8"/>
      <c r="I99" s="64"/>
      <c r="J99" s="13">
        <v>15454</v>
      </c>
      <c r="K99" s="13">
        <v>6806</v>
      </c>
      <c r="L99" s="13">
        <f>J99+K99</f>
        <v>22260</v>
      </c>
      <c r="M99" s="14">
        <v>75</v>
      </c>
      <c r="N99" s="41"/>
    </row>
    <row r="100" spans="1:14" s="3" customFormat="1" ht="17.25" customHeight="1">
      <c r="A100" s="8" t="s">
        <v>368</v>
      </c>
      <c r="B100" s="8" t="s">
        <v>33</v>
      </c>
      <c r="C100" s="9" t="s">
        <v>20</v>
      </c>
      <c r="D100" s="9"/>
      <c r="E100" s="8"/>
      <c r="F100" s="8"/>
      <c r="G100" s="16">
        <v>12946</v>
      </c>
      <c r="H100" s="8"/>
      <c r="I100" s="64"/>
      <c r="J100" s="13"/>
      <c r="K100" s="13">
        <v>922</v>
      </c>
      <c r="L100" s="83">
        <f>J100+K100</f>
        <v>922</v>
      </c>
      <c r="M100" s="14">
        <v>75</v>
      </c>
      <c r="N100" s="15"/>
    </row>
    <row r="101" spans="1:14" s="3" customFormat="1" ht="17.25" customHeight="1">
      <c r="A101" s="48" t="s">
        <v>369</v>
      </c>
      <c r="B101" s="8" t="s">
        <v>53</v>
      </c>
      <c r="C101" s="84" t="s">
        <v>20</v>
      </c>
      <c r="D101" s="84"/>
      <c r="E101" s="8"/>
      <c r="F101" s="8"/>
      <c r="G101" s="8" t="s">
        <v>370</v>
      </c>
      <c r="H101" s="85"/>
      <c r="I101" s="64" t="s">
        <v>366</v>
      </c>
      <c r="J101" s="13">
        <v>40145</v>
      </c>
      <c r="K101" s="13">
        <v>9694</v>
      </c>
      <c r="L101" s="13">
        <f>J101+K101</f>
        <v>49839</v>
      </c>
      <c r="M101" s="86">
        <v>80</v>
      </c>
      <c r="N101" s="15"/>
    </row>
    <row r="102" spans="1:14" s="88" customFormat="1" ht="26.25" customHeight="1">
      <c r="A102" s="131" t="s">
        <v>371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87"/>
    </row>
    <row r="103" spans="1:14" s="3" customFormat="1" ht="17.25" customHeight="1">
      <c r="A103" s="89" t="s">
        <v>372</v>
      </c>
      <c r="B103" s="8" t="s">
        <v>33</v>
      </c>
      <c r="C103" s="84" t="s">
        <v>20</v>
      </c>
      <c r="D103" s="90" t="s">
        <v>373</v>
      </c>
      <c r="E103" s="91"/>
      <c r="F103" s="92"/>
      <c r="G103" s="93" t="s">
        <v>374</v>
      </c>
      <c r="H103" s="92"/>
      <c r="I103" s="16"/>
      <c r="J103" s="94"/>
      <c r="K103" s="95">
        <v>962</v>
      </c>
      <c r="L103" s="95">
        <f aca="true" t="shared" si="2" ref="L103:L108">J103+K103</f>
        <v>962</v>
      </c>
      <c r="M103" s="96">
        <v>75</v>
      </c>
      <c r="N103" s="15"/>
    </row>
    <row r="104" spans="1:14" s="3" customFormat="1" ht="17.25" customHeight="1">
      <c r="A104" s="89" t="s">
        <v>375</v>
      </c>
      <c r="B104" s="8" t="s">
        <v>33</v>
      </c>
      <c r="C104" s="84" t="s">
        <v>20</v>
      </c>
      <c r="D104" s="92"/>
      <c r="E104" s="91"/>
      <c r="F104" s="92"/>
      <c r="G104" s="3" t="s">
        <v>376</v>
      </c>
      <c r="H104" s="92"/>
      <c r="I104" s="16"/>
      <c r="J104" s="94">
        <v>796</v>
      </c>
      <c r="K104" s="95">
        <v>230</v>
      </c>
      <c r="L104" s="95">
        <f t="shared" si="2"/>
        <v>1026</v>
      </c>
      <c r="M104" s="96">
        <v>75</v>
      </c>
      <c r="N104" s="15"/>
    </row>
    <row r="105" spans="1:14" s="3" customFormat="1" ht="17.25" customHeight="1">
      <c r="A105" s="89" t="s">
        <v>377</v>
      </c>
      <c r="B105" s="8" t="s">
        <v>33</v>
      </c>
      <c r="C105" s="84" t="s">
        <v>20</v>
      </c>
      <c r="D105" s="92"/>
      <c r="E105" s="91"/>
      <c r="F105" s="92"/>
      <c r="G105" s="16">
        <v>6208</v>
      </c>
      <c r="H105" s="92"/>
      <c r="I105" s="16" t="s">
        <v>378</v>
      </c>
      <c r="J105" s="94">
        <v>8070</v>
      </c>
      <c r="K105" s="95">
        <v>4135</v>
      </c>
      <c r="L105" s="95">
        <f t="shared" si="2"/>
        <v>12205</v>
      </c>
      <c r="M105" s="96">
        <v>90</v>
      </c>
      <c r="N105" s="15"/>
    </row>
    <row r="106" spans="1:13" s="3" customFormat="1" ht="17.25" customHeight="1">
      <c r="A106" s="48" t="s">
        <v>379</v>
      </c>
      <c r="B106" s="8" t="s">
        <v>33</v>
      </c>
      <c r="C106" s="84" t="s">
        <v>20</v>
      </c>
      <c r="D106" s="97" t="s">
        <v>380</v>
      </c>
      <c r="E106" s="8"/>
      <c r="F106" s="98"/>
      <c r="G106" s="8" t="s">
        <v>381</v>
      </c>
      <c r="H106" s="85"/>
      <c r="I106" s="64" t="s">
        <v>366</v>
      </c>
      <c r="J106" s="66">
        <v>2078</v>
      </c>
      <c r="K106" s="66">
        <v>664</v>
      </c>
      <c r="L106" s="66">
        <f t="shared" si="2"/>
        <v>2742</v>
      </c>
      <c r="M106" s="96">
        <v>80</v>
      </c>
    </row>
    <row r="107" spans="1:13" s="3" customFormat="1" ht="17.25" customHeight="1">
      <c r="A107" s="99" t="s">
        <v>382</v>
      </c>
      <c r="B107" s="8" t="s">
        <v>33</v>
      </c>
      <c r="C107" s="84" t="s">
        <v>20</v>
      </c>
      <c r="D107" s="97"/>
      <c r="E107" s="8"/>
      <c r="F107" s="98"/>
      <c r="G107" s="8" t="s">
        <v>383</v>
      </c>
      <c r="H107" s="85"/>
      <c r="I107" s="64" t="s">
        <v>384</v>
      </c>
      <c r="J107" s="66">
        <v>1497</v>
      </c>
      <c r="K107" s="66">
        <v>2914</v>
      </c>
      <c r="L107" s="66">
        <f t="shared" si="2"/>
        <v>4411</v>
      </c>
      <c r="M107" s="96">
        <v>90</v>
      </c>
    </row>
    <row r="108" spans="1:13" s="3" customFormat="1" ht="17.25" customHeight="1">
      <c r="A108" s="99" t="s">
        <v>385</v>
      </c>
      <c r="B108" s="8" t="s">
        <v>33</v>
      </c>
      <c r="C108" s="84" t="s">
        <v>20</v>
      </c>
      <c r="D108" s="97" t="s">
        <v>386</v>
      </c>
      <c r="E108" s="8"/>
      <c r="F108" s="98"/>
      <c r="G108" s="16">
        <v>24258</v>
      </c>
      <c r="H108" s="85"/>
      <c r="I108" s="64" t="s">
        <v>366</v>
      </c>
      <c r="J108" s="66">
        <v>511</v>
      </c>
      <c r="K108" s="66">
        <v>872</v>
      </c>
      <c r="L108" s="66">
        <f t="shared" si="2"/>
        <v>1383</v>
      </c>
      <c r="M108" s="96">
        <v>80</v>
      </c>
    </row>
    <row r="109" spans="1:13" s="100" customFormat="1" ht="25.5" customHeight="1">
      <c r="A109" s="131" t="s">
        <v>387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1:13" s="3" customFormat="1" ht="17.25" customHeight="1">
      <c r="A110" s="8" t="s">
        <v>388</v>
      </c>
      <c r="B110" s="8" t="s">
        <v>33</v>
      </c>
      <c r="C110" s="84" t="s">
        <v>20</v>
      </c>
      <c r="D110" s="8" t="s">
        <v>389</v>
      </c>
      <c r="E110" s="8"/>
      <c r="F110" s="8"/>
      <c r="G110" s="18" t="s">
        <v>390</v>
      </c>
      <c r="H110" s="85"/>
      <c r="I110" s="64" t="s">
        <v>366</v>
      </c>
      <c r="J110" s="66">
        <v>24206</v>
      </c>
      <c r="K110" s="66">
        <v>1092</v>
      </c>
      <c r="L110" s="66">
        <f>J110+K110</f>
        <v>25298</v>
      </c>
      <c r="M110" s="67">
        <v>80</v>
      </c>
    </row>
    <row r="111" spans="1:13" s="3" customFormat="1" ht="17.25" customHeight="1">
      <c r="A111" s="8" t="s">
        <v>391</v>
      </c>
      <c r="B111" s="8" t="s">
        <v>33</v>
      </c>
      <c r="C111" s="84" t="s">
        <v>20</v>
      </c>
      <c r="D111" s="8" t="s">
        <v>389</v>
      </c>
      <c r="E111" s="18"/>
      <c r="F111" s="18"/>
      <c r="G111" s="48" t="s">
        <v>392</v>
      </c>
      <c r="H111" s="101"/>
      <c r="I111" s="102"/>
      <c r="J111" s="103"/>
      <c r="K111" s="103">
        <v>6</v>
      </c>
      <c r="L111" s="66">
        <f>J111+K111</f>
        <v>6</v>
      </c>
      <c r="M111" s="104">
        <v>75</v>
      </c>
    </row>
    <row r="112" spans="1:13" s="3" customFormat="1" ht="17.25" customHeight="1">
      <c r="A112" s="8" t="s">
        <v>393</v>
      </c>
      <c r="B112" s="8" t="s">
        <v>33</v>
      </c>
      <c r="C112" s="84" t="s">
        <v>20</v>
      </c>
      <c r="D112" s="8" t="s">
        <v>394</v>
      </c>
      <c r="E112" s="18"/>
      <c r="F112" s="18"/>
      <c r="G112" s="3" t="s">
        <v>395</v>
      </c>
      <c r="H112" s="101"/>
      <c r="I112" s="102"/>
      <c r="J112" s="103"/>
      <c r="K112" s="103">
        <v>95</v>
      </c>
      <c r="L112" s="103">
        <f>J112+K112</f>
        <v>95</v>
      </c>
      <c r="M112" s="104">
        <v>75</v>
      </c>
    </row>
    <row r="113" spans="1:13" s="42" customFormat="1" ht="17.25" customHeight="1">
      <c r="A113" s="8" t="s">
        <v>396</v>
      </c>
      <c r="B113" s="8" t="s">
        <v>33</v>
      </c>
      <c r="C113" s="105" t="s">
        <v>20</v>
      </c>
      <c r="D113" s="8" t="s">
        <v>397</v>
      </c>
      <c r="E113" s="18"/>
      <c r="F113" s="18"/>
      <c r="G113" s="8" t="s">
        <v>398</v>
      </c>
      <c r="H113" s="101"/>
      <c r="I113" s="102" t="s">
        <v>366</v>
      </c>
      <c r="J113" s="106">
        <v>12596</v>
      </c>
      <c r="K113" s="106">
        <v>1830</v>
      </c>
      <c r="L113" s="106">
        <f>J113+K113</f>
        <v>14426</v>
      </c>
      <c r="M113" s="104">
        <v>80</v>
      </c>
    </row>
    <row r="114" spans="1:15" s="3" customFormat="1" ht="25.5" customHeight="1">
      <c r="A114" s="131" t="s">
        <v>399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6"/>
      <c r="O114" s="6"/>
    </row>
    <row r="115" spans="1:15" s="3" customFormat="1" ht="17.25" customHeight="1">
      <c r="A115" s="18" t="s">
        <v>400</v>
      </c>
      <c r="B115" s="8" t="s">
        <v>33</v>
      </c>
      <c r="C115" s="84" t="s">
        <v>20</v>
      </c>
      <c r="D115" s="107"/>
      <c r="E115" s="18"/>
      <c r="F115" s="18"/>
      <c r="G115" s="8" t="s">
        <v>401</v>
      </c>
      <c r="H115" s="101"/>
      <c r="I115" s="18"/>
      <c r="J115" s="65"/>
      <c r="K115" s="65">
        <v>18</v>
      </c>
      <c r="L115" s="65">
        <f>J115+K115</f>
        <v>18</v>
      </c>
      <c r="M115" s="67">
        <v>75</v>
      </c>
      <c r="N115" s="6"/>
      <c r="O115" s="6"/>
    </row>
    <row r="116" spans="1:15" s="3" customFormat="1" ht="17.25" customHeight="1">
      <c r="A116" s="18" t="s">
        <v>402</v>
      </c>
      <c r="B116" s="8" t="s">
        <v>33</v>
      </c>
      <c r="C116" s="84" t="s">
        <v>20</v>
      </c>
      <c r="D116" s="107"/>
      <c r="E116" s="18"/>
      <c r="F116" s="18"/>
      <c r="G116" s="8" t="s">
        <v>403</v>
      </c>
      <c r="H116" s="101"/>
      <c r="I116" s="18"/>
      <c r="J116" s="65">
        <v>4344</v>
      </c>
      <c r="K116" s="65">
        <v>2522</v>
      </c>
      <c r="L116" s="65">
        <f>J116+K116</f>
        <v>6866</v>
      </c>
      <c r="M116" s="67">
        <v>75</v>
      </c>
      <c r="N116" s="6"/>
      <c r="O116" s="6"/>
    </row>
    <row r="117" spans="1:15" s="3" customFormat="1" ht="17.25" customHeight="1">
      <c r="A117" s="18" t="s">
        <v>404</v>
      </c>
      <c r="B117" s="8" t="s">
        <v>33</v>
      </c>
      <c r="C117" s="84" t="s">
        <v>20</v>
      </c>
      <c r="D117" s="8"/>
      <c r="E117" s="18"/>
      <c r="F117" s="18"/>
      <c r="G117" s="8" t="s">
        <v>405</v>
      </c>
      <c r="H117" s="101"/>
      <c r="I117" s="18" t="s">
        <v>406</v>
      </c>
      <c r="J117" s="65">
        <v>24610</v>
      </c>
      <c r="K117" s="65">
        <v>11787</v>
      </c>
      <c r="L117" s="65">
        <f>J117+K117</f>
        <v>36397</v>
      </c>
      <c r="M117" s="67">
        <v>90</v>
      </c>
      <c r="N117" s="6"/>
      <c r="O117" s="6"/>
    </row>
    <row r="118" spans="1:15" s="3" customFormat="1" ht="17.25" customHeight="1">
      <c r="A118" s="108" t="s">
        <v>407</v>
      </c>
      <c r="B118" s="8" t="s">
        <v>33</v>
      </c>
      <c r="C118" s="84" t="s">
        <v>20</v>
      </c>
      <c r="D118" s="18"/>
      <c r="E118" s="109"/>
      <c r="F118" s="109"/>
      <c r="G118" s="8" t="s">
        <v>403</v>
      </c>
      <c r="H118" s="110"/>
      <c r="I118" s="109"/>
      <c r="J118" s="65"/>
      <c r="K118" s="65">
        <v>1622</v>
      </c>
      <c r="L118" s="65">
        <f>J118+K118</f>
        <v>1622</v>
      </c>
      <c r="M118" s="67">
        <v>75</v>
      </c>
      <c r="N118" s="6"/>
      <c r="O118" s="6"/>
    </row>
    <row r="119" spans="1:15" s="3" customFormat="1" ht="17.25" customHeight="1">
      <c r="A119" s="48" t="s">
        <v>408</v>
      </c>
      <c r="B119" s="8" t="s">
        <v>33</v>
      </c>
      <c r="C119" s="111" t="s">
        <v>20</v>
      </c>
      <c r="D119" s="8"/>
      <c r="E119" s="98"/>
      <c r="F119" s="8"/>
      <c r="G119" s="8" t="s">
        <v>403</v>
      </c>
      <c r="H119" s="8"/>
      <c r="I119" s="98" t="s">
        <v>409</v>
      </c>
      <c r="J119" s="65">
        <v>1844</v>
      </c>
      <c r="K119" s="112">
        <v>3146</v>
      </c>
      <c r="L119" s="65">
        <f>J119+K119</f>
        <v>4990</v>
      </c>
      <c r="M119" s="67">
        <v>80</v>
      </c>
      <c r="N119" s="6"/>
      <c r="O119" s="6"/>
    </row>
    <row r="120" spans="1:13" s="3" customFormat="1" ht="17.25" customHeight="1">
      <c r="A120" s="47" t="s">
        <v>410</v>
      </c>
      <c r="B120" s="47" t="s">
        <v>33</v>
      </c>
      <c r="C120" s="113" t="s">
        <v>20</v>
      </c>
      <c r="D120" s="114"/>
      <c r="E120" s="114"/>
      <c r="F120" s="114"/>
      <c r="G120" s="47" t="s">
        <v>403</v>
      </c>
      <c r="H120" s="114"/>
      <c r="I120" s="47"/>
      <c r="J120" s="115"/>
      <c r="K120" s="115">
        <v>84</v>
      </c>
      <c r="L120" s="115">
        <f aca="true" t="shared" si="3" ref="L120:L133">J120+K120</f>
        <v>84</v>
      </c>
      <c r="M120" s="116">
        <v>75</v>
      </c>
    </row>
    <row r="121" spans="1:13" s="3" customFormat="1" ht="17.25" customHeight="1">
      <c r="A121" s="8" t="s">
        <v>411</v>
      </c>
      <c r="B121" s="8" t="s">
        <v>33</v>
      </c>
      <c r="C121" s="84" t="s">
        <v>20</v>
      </c>
      <c r="D121" s="117"/>
      <c r="E121" s="117"/>
      <c r="F121" s="117"/>
      <c r="G121" s="8" t="s">
        <v>403</v>
      </c>
      <c r="H121" s="117"/>
      <c r="I121" s="8" t="s">
        <v>412</v>
      </c>
      <c r="J121" s="65">
        <v>12815</v>
      </c>
      <c r="K121" s="65">
        <v>7177</v>
      </c>
      <c r="L121" s="65">
        <f t="shared" si="3"/>
        <v>19992</v>
      </c>
      <c r="M121" s="67">
        <v>90</v>
      </c>
    </row>
    <row r="122" spans="1:13" s="3" customFormat="1" ht="17.25" customHeight="1">
      <c r="A122" s="8" t="s">
        <v>413</v>
      </c>
      <c r="B122" s="8" t="s">
        <v>33</v>
      </c>
      <c r="C122" s="111" t="s">
        <v>20</v>
      </c>
      <c r="D122" s="8"/>
      <c r="E122" s="8"/>
      <c r="F122" s="8"/>
      <c r="G122" s="98" t="s">
        <v>403</v>
      </c>
      <c r="H122" s="8"/>
      <c r="I122" s="8" t="s">
        <v>414</v>
      </c>
      <c r="J122" s="65">
        <v>11735</v>
      </c>
      <c r="K122" s="65">
        <v>5702</v>
      </c>
      <c r="L122" s="65">
        <f t="shared" si="3"/>
        <v>17437</v>
      </c>
      <c r="M122" s="67">
        <v>90</v>
      </c>
    </row>
    <row r="123" spans="1:13" s="3" customFormat="1" ht="17.25" customHeight="1">
      <c r="A123" s="48" t="s">
        <v>415</v>
      </c>
      <c r="B123" s="8" t="s">
        <v>33</v>
      </c>
      <c r="C123" s="9" t="s">
        <v>20</v>
      </c>
      <c r="D123" s="49"/>
      <c r="E123" s="8"/>
      <c r="F123" s="8"/>
      <c r="G123" s="98" t="s">
        <v>403</v>
      </c>
      <c r="H123" s="8"/>
      <c r="I123" s="8"/>
      <c r="J123" s="65">
        <v>67</v>
      </c>
      <c r="K123" s="65">
        <v>78</v>
      </c>
      <c r="L123" s="65">
        <f t="shared" si="3"/>
        <v>145</v>
      </c>
      <c r="M123" s="67">
        <v>75</v>
      </c>
    </row>
    <row r="124" spans="1:13" s="42" customFormat="1" ht="17.25" customHeight="1">
      <c r="A124" s="48" t="s">
        <v>416</v>
      </c>
      <c r="B124" s="8" t="s">
        <v>33</v>
      </c>
      <c r="C124" s="9" t="s">
        <v>20</v>
      </c>
      <c r="D124" s="84"/>
      <c r="E124" s="8"/>
      <c r="F124" s="8"/>
      <c r="G124" s="8" t="s">
        <v>417</v>
      </c>
      <c r="H124" s="8"/>
      <c r="I124" s="64" t="s">
        <v>406</v>
      </c>
      <c r="J124" s="65">
        <v>18680</v>
      </c>
      <c r="K124" s="65">
        <v>5751</v>
      </c>
      <c r="L124" s="65">
        <f t="shared" si="3"/>
        <v>24431</v>
      </c>
      <c r="M124" s="67">
        <v>90</v>
      </c>
    </row>
    <row r="125" spans="1:13" s="3" customFormat="1" ht="17.25" customHeight="1">
      <c r="A125" s="8" t="s">
        <v>418</v>
      </c>
      <c r="B125" s="8" t="s">
        <v>33</v>
      </c>
      <c r="C125" s="9" t="s">
        <v>20</v>
      </c>
      <c r="D125" s="84"/>
      <c r="E125" s="8"/>
      <c r="F125" s="8"/>
      <c r="G125" s="8" t="s">
        <v>419</v>
      </c>
      <c r="H125" s="8"/>
      <c r="I125" s="64" t="s">
        <v>412</v>
      </c>
      <c r="J125" s="65">
        <v>10628</v>
      </c>
      <c r="K125" s="65">
        <v>7596</v>
      </c>
      <c r="L125" s="65">
        <f t="shared" si="3"/>
        <v>18224</v>
      </c>
      <c r="M125" s="67">
        <v>90</v>
      </c>
    </row>
    <row r="126" spans="1:13" s="3" customFormat="1" ht="17.25" customHeight="1">
      <c r="A126" s="8" t="s">
        <v>420</v>
      </c>
      <c r="B126" s="8" t="s">
        <v>33</v>
      </c>
      <c r="C126" s="9" t="s">
        <v>20</v>
      </c>
      <c r="D126" s="118"/>
      <c r="E126" s="117"/>
      <c r="F126" s="117"/>
      <c r="G126" s="8" t="s">
        <v>403</v>
      </c>
      <c r="H126" s="117"/>
      <c r="I126" s="8"/>
      <c r="J126" s="65"/>
      <c r="K126" s="65">
        <v>837</v>
      </c>
      <c r="L126" s="65">
        <f t="shared" si="3"/>
        <v>837</v>
      </c>
      <c r="M126" s="67">
        <v>75</v>
      </c>
    </row>
    <row r="127" spans="1:13" s="3" customFormat="1" ht="17.25" customHeight="1">
      <c r="A127" s="8" t="s">
        <v>421</v>
      </c>
      <c r="B127" s="8" t="s">
        <v>33</v>
      </c>
      <c r="C127" s="9" t="s">
        <v>20</v>
      </c>
      <c r="D127" s="118"/>
      <c r="E127" s="117"/>
      <c r="F127" s="117"/>
      <c r="G127" s="8" t="s">
        <v>422</v>
      </c>
      <c r="H127" s="117"/>
      <c r="I127" s="8" t="s">
        <v>423</v>
      </c>
      <c r="J127" s="65">
        <v>1110</v>
      </c>
      <c r="K127" s="65">
        <v>1227</v>
      </c>
      <c r="L127" s="65">
        <f t="shared" si="3"/>
        <v>2337</v>
      </c>
      <c r="M127" s="67">
        <v>80</v>
      </c>
    </row>
    <row r="128" spans="1:13" s="120" customFormat="1" ht="17.25" customHeight="1">
      <c r="A128" s="108" t="s">
        <v>424</v>
      </c>
      <c r="B128" s="8" t="s">
        <v>33</v>
      </c>
      <c r="C128" s="9" t="s">
        <v>20</v>
      </c>
      <c r="D128" s="119"/>
      <c r="E128" s="109"/>
      <c r="F128" s="109"/>
      <c r="G128" s="8" t="s">
        <v>403</v>
      </c>
      <c r="H128" s="109"/>
      <c r="I128" s="109"/>
      <c r="J128" s="65"/>
      <c r="K128" s="65">
        <v>848</v>
      </c>
      <c r="L128" s="65">
        <f t="shared" si="3"/>
        <v>848</v>
      </c>
      <c r="M128" s="67">
        <v>75</v>
      </c>
    </row>
    <row r="129" spans="1:13" s="3" customFormat="1" ht="17.25" customHeight="1">
      <c r="A129" s="8" t="s">
        <v>425</v>
      </c>
      <c r="B129" s="8" t="s">
        <v>33</v>
      </c>
      <c r="C129" s="9" t="s">
        <v>20</v>
      </c>
      <c r="D129" s="118"/>
      <c r="E129" s="117"/>
      <c r="F129" s="117"/>
      <c r="G129" s="8" t="s">
        <v>403</v>
      </c>
      <c r="H129" s="117"/>
      <c r="I129" s="8"/>
      <c r="J129" s="65">
        <v>8240</v>
      </c>
      <c r="K129" s="65">
        <v>500</v>
      </c>
      <c r="L129" s="65">
        <f t="shared" si="3"/>
        <v>8740</v>
      </c>
      <c r="M129" s="67">
        <v>75</v>
      </c>
    </row>
    <row r="130" spans="1:13" s="120" customFormat="1" ht="17.25" customHeight="1">
      <c r="A130" s="108" t="s">
        <v>426</v>
      </c>
      <c r="B130" s="8" t="s">
        <v>33</v>
      </c>
      <c r="C130" s="9" t="s">
        <v>20</v>
      </c>
      <c r="D130" s="119"/>
      <c r="E130" s="109"/>
      <c r="F130" s="109"/>
      <c r="G130" s="8" t="s">
        <v>403</v>
      </c>
      <c r="H130" s="109"/>
      <c r="I130" s="8" t="s">
        <v>406</v>
      </c>
      <c r="J130" s="65">
        <v>4960</v>
      </c>
      <c r="K130" s="65">
        <v>2803</v>
      </c>
      <c r="L130" s="65">
        <f t="shared" si="3"/>
        <v>7763</v>
      </c>
      <c r="M130" s="67">
        <v>90</v>
      </c>
    </row>
    <row r="131" spans="1:13" s="120" customFormat="1" ht="17.25" customHeight="1">
      <c r="A131" s="121" t="s">
        <v>427</v>
      </c>
      <c r="B131" s="8" t="s">
        <v>33</v>
      </c>
      <c r="C131" s="9" t="s">
        <v>20</v>
      </c>
      <c r="D131" s="119"/>
      <c r="E131" s="109"/>
      <c r="F131" s="109"/>
      <c r="G131" s="7" t="s">
        <v>428</v>
      </c>
      <c r="H131" s="109"/>
      <c r="I131" s="8" t="s">
        <v>406</v>
      </c>
      <c r="J131" s="65">
        <v>6264</v>
      </c>
      <c r="K131" s="65">
        <v>2631</v>
      </c>
      <c r="L131" s="65">
        <f t="shared" si="3"/>
        <v>8895</v>
      </c>
      <c r="M131" s="122">
        <v>90</v>
      </c>
    </row>
    <row r="132" spans="1:13" s="120" customFormat="1" ht="17.25" customHeight="1">
      <c r="A132" s="121" t="s">
        <v>429</v>
      </c>
      <c r="B132" s="8" t="s">
        <v>33</v>
      </c>
      <c r="C132" s="9" t="s">
        <v>20</v>
      </c>
      <c r="D132" s="119"/>
      <c r="E132" s="109"/>
      <c r="F132" s="109"/>
      <c r="G132" s="7" t="s">
        <v>428</v>
      </c>
      <c r="H132" s="109"/>
      <c r="I132" s="8" t="s">
        <v>384</v>
      </c>
      <c r="J132" s="65">
        <v>1655</v>
      </c>
      <c r="K132" s="65">
        <v>361</v>
      </c>
      <c r="L132" s="65">
        <f t="shared" si="3"/>
        <v>2016</v>
      </c>
      <c r="M132" s="122">
        <v>90</v>
      </c>
    </row>
    <row r="133" spans="1:13" s="120" customFormat="1" ht="17.25" customHeight="1">
      <c r="A133" s="121" t="s">
        <v>430</v>
      </c>
      <c r="B133" s="8" t="s">
        <v>19</v>
      </c>
      <c r="C133" s="9" t="s">
        <v>20</v>
      </c>
      <c r="D133" s="109"/>
      <c r="E133" s="109"/>
      <c r="F133" s="109"/>
      <c r="G133" s="8" t="s">
        <v>431</v>
      </c>
      <c r="H133" s="109"/>
      <c r="I133" s="109"/>
      <c r="J133" s="66"/>
      <c r="K133" s="66">
        <v>170</v>
      </c>
      <c r="L133" s="65">
        <f t="shared" si="3"/>
        <v>170</v>
      </c>
      <c r="M133" s="67">
        <v>170</v>
      </c>
    </row>
    <row r="134" spans="1:13" s="88" customFormat="1" ht="25.5" customHeight="1">
      <c r="A134" s="131" t="s">
        <v>432</v>
      </c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</row>
    <row r="135" spans="1:13" s="3" customFormat="1" ht="18" customHeight="1">
      <c r="A135" s="48" t="s">
        <v>433</v>
      </c>
      <c r="B135" s="8" t="s">
        <v>33</v>
      </c>
      <c r="C135" s="9" t="s">
        <v>20</v>
      </c>
      <c r="D135" s="8"/>
      <c r="E135" s="8"/>
      <c r="F135" s="98"/>
      <c r="G135" s="16">
        <v>4463</v>
      </c>
      <c r="H135" s="98"/>
      <c r="I135" s="8" t="s">
        <v>406</v>
      </c>
      <c r="J135" s="123">
        <v>13320</v>
      </c>
      <c r="K135" s="66">
        <v>3963</v>
      </c>
      <c r="L135" s="66">
        <f>J135+K135</f>
        <v>17283</v>
      </c>
      <c r="M135" s="67">
        <v>90</v>
      </c>
    </row>
    <row r="136" spans="1:13" s="120" customFormat="1" ht="18" customHeight="1">
      <c r="A136" s="48" t="s">
        <v>434</v>
      </c>
      <c r="B136" s="8" t="s">
        <v>33</v>
      </c>
      <c r="C136" s="9" t="s">
        <v>20</v>
      </c>
      <c r="D136" s="109"/>
      <c r="E136" s="124"/>
      <c r="F136" s="109"/>
      <c r="G136" s="16">
        <v>9760</v>
      </c>
      <c r="H136" s="124"/>
      <c r="I136" s="8" t="s">
        <v>378</v>
      </c>
      <c r="J136" s="123">
        <v>14705</v>
      </c>
      <c r="K136" s="66">
        <v>4720</v>
      </c>
      <c r="L136" s="66">
        <f>J136+K136</f>
        <v>19425</v>
      </c>
      <c r="M136" s="67">
        <v>90</v>
      </c>
    </row>
  </sheetData>
  <sheetProtection/>
  <mergeCells count="62">
    <mergeCell ref="A102:M102"/>
    <mergeCell ref="A109:M109"/>
    <mergeCell ref="A114:M114"/>
    <mergeCell ref="A134:M134"/>
    <mergeCell ref="G95:G96"/>
    <mergeCell ref="H95:H96"/>
    <mergeCell ref="I95:I96"/>
    <mergeCell ref="J95:L95"/>
    <mergeCell ref="M95:M96"/>
    <mergeCell ref="A97:M97"/>
    <mergeCell ref="A78:M78"/>
    <mergeCell ref="A81:M81"/>
    <mergeCell ref="A86:M86"/>
    <mergeCell ref="A87:M87"/>
    <mergeCell ref="A90:M90"/>
    <mergeCell ref="A95:A96"/>
    <mergeCell ref="B95:B96"/>
    <mergeCell ref="C95:C96"/>
    <mergeCell ref="D95:D96"/>
    <mergeCell ref="E95:F95"/>
    <mergeCell ref="A53:M53"/>
    <mergeCell ref="A58:M58"/>
    <mergeCell ref="A59:M59"/>
    <mergeCell ref="A65:M65"/>
    <mergeCell ref="A71:M71"/>
    <mergeCell ref="A77:M77"/>
    <mergeCell ref="G49:G50"/>
    <mergeCell ref="H49:H50"/>
    <mergeCell ref="I49:I50"/>
    <mergeCell ref="J49:L49"/>
    <mergeCell ref="M49:M50"/>
    <mergeCell ref="A51:M51"/>
    <mergeCell ref="H26:H27"/>
    <mergeCell ref="I26:I27"/>
    <mergeCell ref="J26:L26"/>
    <mergeCell ref="M26:M27"/>
    <mergeCell ref="A35:M35"/>
    <mergeCell ref="A49:A50"/>
    <mergeCell ref="B49:B50"/>
    <mergeCell ref="C49:C50"/>
    <mergeCell ref="D49:D50"/>
    <mergeCell ref="E49:F49"/>
    <mergeCell ref="I4:I5"/>
    <mergeCell ref="J4:L4"/>
    <mergeCell ref="M4:M5"/>
    <mergeCell ref="A6:M6"/>
    <mergeCell ref="A26:A27"/>
    <mergeCell ref="B26:B27"/>
    <mergeCell ref="C26:C27"/>
    <mergeCell ref="D26:D27"/>
    <mergeCell ref="E26:F26"/>
    <mergeCell ref="G26:G27"/>
    <mergeCell ref="A1:M1"/>
    <mergeCell ref="A2:M2"/>
    <mergeCell ref="A3:M3"/>
    <mergeCell ref="A4:A5"/>
    <mergeCell ref="B4:B5"/>
    <mergeCell ref="C4:C5"/>
    <mergeCell ref="D4:D5"/>
    <mergeCell ref="E4:F4"/>
    <mergeCell ref="G4:G5"/>
    <mergeCell ref="H4:H5"/>
  </mergeCells>
  <printOptions/>
  <pageMargins left="0.19652777777777777" right="0" top="0.9840277777777778" bottom="0.9840277777777778" header="0.5118055555555556" footer="0.5118055555555556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D16" sqref="A1:D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Читамиров Магомед Усманович</dc:creator>
  <cp:keywords/>
  <dc:description/>
  <cp:lastModifiedBy>Читамиров Магомед Усманович</cp:lastModifiedBy>
  <dcterms:created xsi:type="dcterms:W3CDTF">2018-08-24T09:08:34Z</dcterms:created>
  <dcterms:modified xsi:type="dcterms:W3CDTF">2018-08-24T09:08:34Z</dcterms:modified>
  <cp:category/>
  <cp:version/>
  <cp:contentType/>
  <cp:contentStatus/>
</cp:coreProperties>
</file>