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3" i="1"/>
  <c r="F27" i="1"/>
  <c r="G3" i="1" s="1"/>
  <c r="G26" i="1" l="1"/>
  <c r="G22" i="1"/>
  <c r="G18" i="1"/>
  <c r="G14" i="1"/>
  <c r="G10" i="1"/>
  <c r="G6" i="1"/>
  <c r="G25" i="1"/>
  <c r="G21" i="1"/>
  <c r="G17" i="1"/>
  <c r="G13" i="1"/>
  <c r="G9" i="1"/>
  <c r="G5" i="1"/>
  <c r="G24" i="1"/>
  <c r="G20" i="1"/>
  <c r="G16" i="1"/>
  <c r="G12" i="1"/>
  <c r="G8" i="1"/>
  <c r="G4" i="1"/>
  <c r="G23" i="1"/>
  <c r="G19" i="1"/>
  <c r="G15" i="1"/>
  <c r="G11" i="1"/>
  <c r="G7" i="1"/>
  <c r="I17" i="1"/>
  <c r="I7" i="1"/>
  <c r="I14" i="1"/>
  <c r="I25" i="1"/>
  <c r="I9" i="1"/>
  <c r="I22" i="1"/>
  <c r="I6" i="1"/>
  <c r="I21" i="1"/>
  <c r="I13" i="1"/>
  <c r="I5" i="1"/>
  <c r="I26" i="1"/>
  <c r="I18" i="1"/>
  <c r="I10" i="1"/>
  <c r="I24" i="1"/>
  <c r="I20" i="1"/>
  <c r="I16" i="1"/>
  <c r="I12" i="1"/>
  <c r="I8" i="1"/>
  <c r="I4" i="1"/>
  <c r="I3" i="1"/>
  <c r="I23" i="1"/>
  <c r="I19" i="1"/>
  <c r="I15" i="1"/>
  <c r="I11" i="1"/>
  <c r="H27" i="1"/>
  <c r="I27" i="1" s="1"/>
</calcChain>
</file>

<file path=xl/sharedStrings.xml><?xml version="1.0" encoding="utf-8"?>
<sst xmlns="http://schemas.openxmlformats.org/spreadsheetml/2006/main" count="22" uniqueCount="22">
  <si>
    <t>Пшеница</t>
  </si>
  <si>
    <t>Ячмень</t>
  </si>
  <si>
    <t>Овес</t>
  </si>
  <si>
    <t>Кукуруза</t>
  </si>
  <si>
    <t>Жмых подсолн.</t>
  </si>
  <si>
    <t>Мясокостная мука</t>
  </si>
  <si>
    <t>Протеин(%)</t>
  </si>
  <si>
    <t>Ккалл(на 100гр)</t>
  </si>
  <si>
    <t>Цыплят</t>
  </si>
  <si>
    <t>Взрослым</t>
  </si>
  <si>
    <t>Отруби</t>
  </si>
  <si>
    <t>Фуза</t>
  </si>
  <si>
    <t>Рыбная мука</t>
  </si>
  <si>
    <t>Вес корма(кг)</t>
  </si>
  <si>
    <t>Вес протеина(кг)</t>
  </si>
  <si>
    <t>Процент протеина в замесе</t>
  </si>
  <si>
    <t>Процент в общей массе</t>
  </si>
  <si>
    <t>Макимальный процент</t>
  </si>
  <si>
    <t>ИТОГО</t>
  </si>
  <si>
    <t>Метионин</t>
  </si>
  <si>
    <t>Соль</t>
  </si>
  <si>
    <t>Сера кормовая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</si>
</sst>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/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Protection="1"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7"/>
  <sheetViews>
    <sheetView tabSelected="1" workbookViewId="0">
      <selection activeCell="K30" sqref="K30"/>
    </sheetView>
  </sheetViews>
  <sheetFormatPr defaultRowHeight="15" x14ac:dyDescent="0.25"/>
  <cols>
    <col min="1" max="1" width="17.85546875" bestFit="1" customWidth="1"/>
    <col min="2" max="2" width="11.85546875" bestFit="1" customWidth="1"/>
    <col min="3" max="3" width="16" customWidth="1"/>
    <col min="4" max="4" width="10.85546875" customWidth="1"/>
    <col min="5" max="5" width="13.42578125" customWidth="1"/>
    <col min="6" max="6" width="10.7109375" customWidth="1"/>
    <col min="7" max="7" width="13.28515625" customWidth="1"/>
    <col min="8" max="8" width="13" customWidth="1"/>
    <col min="9" max="9" width="18.5703125" customWidth="1"/>
  </cols>
  <sheetData>
    <row r="1" spans="1:9" ht="15" customHeight="1" x14ac:dyDescent="0.25">
      <c r="A1" s="17"/>
      <c r="B1" s="17" t="s">
        <v>6</v>
      </c>
      <c r="C1" s="17" t="s">
        <v>7</v>
      </c>
      <c r="D1" s="17" t="s">
        <v>17</v>
      </c>
      <c r="E1" s="17"/>
      <c r="F1" s="17" t="s">
        <v>13</v>
      </c>
      <c r="G1" s="18" t="s">
        <v>16</v>
      </c>
      <c r="H1" s="17" t="s">
        <v>14</v>
      </c>
      <c r="I1" s="17" t="s">
        <v>15</v>
      </c>
    </row>
    <row r="2" spans="1:9" x14ac:dyDescent="0.25">
      <c r="A2" s="17"/>
      <c r="B2" s="17"/>
      <c r="C2" s="17"/>
      <c r="D2" s="2" t="s">
        <v>8</v>
      </c>
      <c r="E2" s="2" t="s">
        <v>9</v>
      </c>
      <c r="F2" s="17"/>
      <c r="G2" s="19"/>
      <c r="H2" s="17"/>
      <c r="I2" s="17"/>
    </row>
    <row r="3" spans="1:9" x14ac:dyDescent="0.25">
      <c r="A3" s="6" t="s">
        <v>0</v>
      </c>
      <c r="B3" s="7">
        <v>13</v>
      </c>
      <c r="C3" s="7">
        <v>291</v>
      </c>
      <c r="D3" s="8">
        <v>60</v>
      </c>
      <c r="E3" s="8">
        <v>60</v>
      </c>
      <c r="F3" s="7">
        <v>13</v>
      </c>
      <c r="G3" s="5">
        <f>ROUND(F3/MAX(F3:F27)*100,2)</f>
        <v>52.27</v>
      </c>
      <c r="H3" s="5">
        <f>ROUND(F3*B3/100,2)</f>
        <v>1.69</v>
      </c>
      <c r="I3" s="5">
        <f>ROUND(H3/MAX(F3:F27)*100,2)</f>
        <v>6.8</v>
      </c>
    </row>
    <row r="4" spans="1:9" x14ac:dyDescent="0.25">
      <c r="A4" s="9" t="s">
        <v>1</v>
      </c>
      <c r="B4" s="10">
        <v>11</v>
      </c>
      <c r="C4" s="10">
        <v>267</v>
      </c>
      <c r="D4" s="11">
        <v>15</v>
      </c>
      <c r="E4" s="8">
        <v>30</v>
      </c>
      <c r="F4" s="10">
        <v>6</v>
      </c>
      <c r="G4" s="4">
        <f t="shared" ref="G4:G26" si="0">ROUND(F4/MAX(F4:F28)*100,2)</f>
        <v>24.13</v>
      </c>
      <c r="H4" s="4">
        <f t="shared" ref="H4:H26" si="1">ROUND(F4*B4/100,2)</f>
        <v>0.66</v>
      </c>
      <c r="I4" s="4">
        <f t="shared" ref="I4:I26" si="2">ROUND(H4/MAX(F4:F28)*100,2)</f>
        <v>2.65</v>
      </c>
    </row>
    <row r="5" spans="1:9" x14ac:dyDescent="0.25">
      <c r="A5" s="6" t="s">
        <v>2</v>
      </c>
      <c r="B5" s="7">
        <v>10.5</v>
      </c>
      <c r="C5" s="7">
        <v>257</v>
      </c>
      <c r="D5" s="8">
        <v>10</v>
      </c>
      <c r="E5" s="8">
        <v>20</v>
      </c>
      <c r="F5" s="7">
        <v>0</v>
      </c>
      <c r="G5" s="5">
        <f t="shared" si="0"/>
        <v>0</v>
      </c>
      <c r="H5" s="5">
        <f t="shared" si="1"/>
        <v>0</v>
      </c>
      <c r="I5" s="5">
        <f t="shared" si="2"/>
        <v>0</v>
      </c>
    </row>
    <row r="6" spans="1:9" x14ac:dyDescent="0.25">
      <c r="A6" s="9" t="s">
        <v>3</v>
      </c>
      <c r="B6" s="10">
        <v>8.5</v>
      </c>
      <c r="C6" s="10">
        <v>330</v>
      </c>
      <c r="D6" s="8">
        <v>60</v>
      </c>
      <c r="E6" s="8">
        <v>60</v>
      </c>
      <c r="F6" s="10">
        <v>1</v>
      </c>
      <c r="G6" s="4">
        <f t="shared" si="0"/>
        <v>4.0199999999999996</v>
      </c>
      <c r="H6" s="4">
        <f t="shared" si="1"/>
        <v>0.09</v>
      </c>
      <c r="I6" s="4">
        <f t="shared" si="2"/>
        <v>0.36</v>
      </c>
    </row>
    <row r="7" spans="1:9" x14ac:dyDescent="0.25">
      <c r="A7" s="6" t="s">
        <v>4</v>
      </c>
      <c r="B7" s="7">
        <v>36</v>
      </c>
      <c r="C7" s="7">
        <v>237</v>
      </c>
      <c r="D7" s="11">
        <v>10</v>
      </c>
      <c r="E7" s="8">
        <v>15</v>
      </c>
      <c r="F7" s="7">
        <v>3</v>
      </c>
      <c r="G7" s="5">
        <f t="shared" si="0"/>
        <v>12.06</v>
      </c>
      <c r="H7" s="5">
        <f t="shared" si="1"/>
        <v>1.08</v>
      </c>
      <c r="I7" s="5">
        <f t="shared" si="2"/>
        <v>4.34</v>
      </c>
    </row>
    <row r="8" spans="1:9" x14ac:dyDescent="0.25">
      <c r="A8" s="9" t="s">
        <v>5</v>
      </c>
      <c r="B8" s="10">
        <v>50</v>
      </c>
      <c r="C8" s="10">
        <v>0</v>
      </c>
      <c r="D8" s="8">
        <v>12</v>
      </c>
      <c r="E8" s="8">
        <v>12</v>
      </c>
      <c r="F8" s="10">
        <v>1.7</v>
      </c>
      <c r="G8" s="4">
        <f t="shared" si="0"/>
        <v>6.84</v>
      </c>
      <c r="H8" s="4">
        <f t="shared" si="1"/>
        <v>0.85</v>
      </c>
      <c r="I8" s="4">
        <f t="shared" si="2"/>
        <v>3.42</v>
      </c>
    </row>
    <row r="9" spans="1:9" x14ac:dyDescent="0.25">
      <c r="A9" s="6" t="s">
        <v>10</v>
      </c>
      <c r="B9" s="7">
        <v>15.5</v>
      </c>
      <c r="C9" s="7">
        <v>172</v>
      </c>
      <c r="D9" s="8">
        <v>7</v>
      </c>
      <c r="E9" s="8">
        <v>10</v>
      </c>
      <c r="F9" s="7">
        <v>0</v>
      </c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25">
      <c r="A10" s="9" t="s">
        <v>11</v>
      </c>
      <c r="B10" s="10">
        <v>25</v>
      </c>
      <c r="C10" s="10">
        <v>853</v>
      </c>
      <c r="D10" s="8">
        <v>0.8</v>
      </c>
      <c r="E10" s="8">
        <v>1</v>
      </c>
      <c r="F10" s="10">
        <v>0</v>
      </c>
      <c r="G10" s="4">
        <f t="shared" si="0"/>
        <v>0</v>
      </c>
      <c r="H10" s="4">
        <f t="shared" si="1"/>
        <v>0</v>
      </c>
      <c r="I10" s="4">
        <f t="shared" si="2"/>
        <v>0</v>
      </c>
    </row>
    <row r="11" spans="1:9" x14ac:dyDescent="0.25">
      <c r="A11" s="6" t="s">
        <v>12</v>
      </c>
      <c r="B11" s="7">
        <v>65</v>
      </c>
      <c r="C11" s="7"/>
      <c r="D11" s="8">
        <v>12</v>
      </c>
      <c r="E11" s="8">
        <v>12</v>
      </c>
      <c r="F11" s="7">
        <v>0</v>
      </c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x14ac:dyDescent="0.25">
      <c r="A12" s="9" t="s">
        <v>19</v>
      </c>
      <c r="B12" s="10">
        <v>0</v>
      </c>
      <c r="C12" s="10">
        <v>0</v>
      </c>
      <c r="D12" s="11">
        <v>0.4</v>
      </c>
      <c r="E12" s="8">
        <v>0.5</v>
      </c>
      <c r="F12" s="10">
        <v>0.12</v>
      </c>
      <c r="G12" s="4">
        <f t="shared" si="0"/>
        <v>0.48</v>
      </c>
      <c r="H12" s="4">
        <f t="shared" si="1"/>
        <v>0</v>
      </c>
      <c r="I12" s="4">
        <f t="shared" si="2"/>
        <v>0</v>
      </c>
    </row>
    <row r="13" spans="1:9" x14ac:dyDescent="0.25">
      <c r="A13" s="6" t="s">
        <v>20</v>
      </c>
      <c r="B13" s="7">
        <v>0</v>
      </c>
      <c r="C13" s="7">
        <v>0</v>
      </c>
      <c r="D13" s="8">
        <v>0.24</v>
      </c>
      <c r="E13" s="8">
        <v>0.1</v>
      </c>
      <c r="F13" s="7">
        <v>2.5000000000000001E-2</v>
      </c>
      <c r="G13" s="5">
        <f t="shared" si="0"/>
        <v>0.1</v>
      </c>
      <c r="H13" s="5">
        <f t="shared" si="1"/>
        <v>0</v>
      </c>
      <c r="I13" s="5">
        <f t="shared" si="2"/>
        <v>0</v>
      </c>
    </row>
    <row r="14" spans="1:9" x14ac:dyDescent="0.25">
      <c r="A14" s="9" t="s">
        <v>21</v>
      </c>
      <c r="B14" s="10">
        <v>0</v>
      </c>
      <c r="C14" s="10">
        <v>0</v>
      </c>
      <c r="D14" s="8">
        <v>0.1</v>
      </c>
      <c r="E14" s="8">
        <v>0.1</v>
      </c>
      <c r="F14" s="10">
        <v>2.5000000000000001E-2</v>
      </c>
      <c r="G14" s="4">
        <f t="shared" si="0"/>
        <v>0.1</v>
      </c>
      <c r="H14" s="4">
        <f t="shared" si="1"/>
        <v>0</v>
      </c>
      <c r="I14" s="4">
        <f t="shared" si="2"/>
        <v>0</v>
      </c>
    </row>
    <row r="15" spans="1:9" x14ac:dyDescent="0.25">
      <c r="A15" s="6"/>
      <c r="B15" s="7"/>
      <c r="C15" s="7"/>
      <c r="D15" s="8"/>
      <c r="E15" s="8"/>
      <c r="F15" s="7"/>
      <c r="G15" s="5">
        <f t="shared" si="0"/>
        <v>0</v>
      </c>
      <c r="H15" s="5">
        <f t="shared" si="1"/>
        <v>0</v>
      </c>
      <c r="I15" s="5">
        <f t="shared" si="2"/>
        <v>0</v>
      </c>
    </row>
    <row r="16" spans="1:9" x14ac:dyDescent="0.25">
      <c r="A16" s="12"/>
      <c r="B16" s="13"/>
      <c r="C16" s="13"/>
      <c r="D16" s="8"/>
      <c r="E16" s="8"/>
      <c r="F16" s="13"/>
      <c r="G16" s="1">
        <f t="shared" si="0"/>
        <v>0</v>
      </c>
      <c r="H16" s="1">
        <f t="shared" si="1"/>
        <v>0</v>
      </c>
      <c r="I16" s="1">
        <f t="shared" si="2"/>
        <v>0</v>
      </c>
    </row>
    <row r="17" spans="1:9" x14ac:dyDescent="0.25">
      <c r="A17" s="12"/>
      <c r="B17" s="13"/>
      <c r="C17" s="13"/>
      <c r="D17" s="8"/>
      <c r="E17" s="8"/>
      <c r="F17" s="13"/>
      <c r="G17" s="1">
        <f t="shared" si="0"/>
        <v>0</v>
      </c>
      <c r="H17" s="1">
        <f t="shared" si="1"/>
        <v>0</v>
      </c>
      <c r="I17" s="1">
        <f t="shared" si="2"/>
        <v>0</v>
      </c>
    </row>
    <row r="18" spans="1:9" x14ac:dyDescent="0.25">
      <c r="A18" s="12"/>
      <c r="B18" s="13"/>
      <c r="C18" s="13"/>
      <c r="D18" s="8"/>
      <c r="E18" s="8"/>
      <c r="F18" s="13"/>
      <c r="G18" s="1">
        <f t="shared" si="0"/>
        <v>0</v>
      </c>
      <c r="H18" s="1">
        <f t="shared" si="1"/>
        <v>0</v>
      </c>
      <c r="I18" s="1">
        <f t="shared" si="2"/>
        <v>0</v>
      </c>
    </row>
    <row r="19" spans="1:9" x14ac:dyDescent="0.25">
      <c r="A19" s="12"/>
      <c r="B19" s="13"/>
      <c r="C19" s="13"/>
      <c r="D19" s="8"/>
      <c r="E19" s="8"/>
      <c r="F19" s="13"/>
      <c r="G19" s="1">
        <f t="shared" si="0"/>
        <v>0</v>
      </c>
      <c r="H19" s="1">
        <f t="shared" si="1"/>
        <v>0</v>
      </c>
      <c r="I19" s="1">
        <f t="shared" si="2"/>
        <v>0</v>
      </c>
    </row>
    <row r="20" spans="1:9" x14ac:dyDescent="0.25">
      <c r="A20" s="12"/>
      <c r="B20" s="13"/>
      <c r="C20" s="13"/>
      <c r="D20" s="8"/>
      <c r="E20" s="8"/>
      <c r="F20" s="13"/>
      <c r="G20" s="1">
        <f t="shared" si="0"/>
        <v>0</v>
      </c>
      <c r="H20" s="1">
        <f t="shared" si="1"/>
        <v>0</v>
      </c>
      <c r="I20" s="1">
        <f t="shared" si="2"/>
        <v>0</v>
      </c>
    </row>
    <row r="21" spans="1:9" x14ac:dyDescent="0.25">
      <c r="A21" s="12"/>
      <c r="B21" s="13"/>
      <c r="C21" s="13"/>
      <c r="D21" s="8"/>
      <c r="E21" s="8"/>
      <c r="F21" s="13"/>
      <c r="G21" s="1">
        <f t="shared" si="0"/>
        <v>0</v>
      </c>
      <c r="H21" s="1">
        <f t="shared" si="1"/>
        <v>0</v>
      </c>
      <c r="I21" s="1">
        <f t="shared" si="2"/>
        <v>0</v>
      </c>
    </row>
    <row r="22" spans="1:9" x14ac:dyDescent="0.25">
      <c r="A22" s="12"/>
      <c r="B22" s="13"/>
      <c r="C22" s="13"/>
      <c r="D22" s="8"/>
      <c r="E22" s="8"/>
      <c r="F22" s="13"/>
      <c r="G22" s="1">
        <f t="shared" si="0"/>
        <v>0</v>
      </c>
      <c r="H22" s="1">
        <f t="shared" si="1"/>
        <v>0</v>
      </c>
      <c r="I22" s="1">
        <f t="shared" si="2"/>
        <v>0</v>
      </c>
    </row>
    <row r="23" spans="1:9" x14ac:dyDescent="0.25">
      <c r="A23" s="12"/>
      <c r="B23" s="13"/>
      <c r="C23" s="13"/>
      <c r="D23" s="8"/>
      <c r="E23" s="8"/>
      <c r="F23" s="13"/>
      <c r="G23" s="1">
        <f t="shared" si="0"/>
        <v>0</v>
      </c>
      <c r="H23" s="1">
        <f t="shared" si="1"/>
        <v>0</v>
      </c>
      <c r="I23" s="1">
        <f t="shared" si="2"/>
        <v>0</v>
      </c>
    </row>
    <row r="24" spans="1:9" x14ac:dyDescent="0.25">
      <c r="A24" s="12"/>
      <c r="B24" s="13"/>
      <c r="C24" s="13"/>
      <c r="D24" s="8"/>
      <c r="E24" s="8"/>
      <c r="F24" s="13"/>
      <c r="G24" s="1">
        <f t="shared" si="0"/>
        <v>0</v>
      </c>
      <c r="H24" s="1">
        <f t="shared" si="1"/>
        <v>0</v>
      </c>
      <c r="I24" s="1">
        <f t="shared" si="2"/>
        <v>0</v>
      </c>
    </row>
    <row r="25" spans="1:9" x14ac:dyDescent="0.25">
      <c r="A25" s="12"/>
      <c r="B25" s="13"/>
      <c r="C25" s="13"/>
      <c r="D25" s="8"/>
      <c r="E25" s="8"/>
      <c r="F25" s="13"/>
      <c r="G25" s="1">
        <f t="shared" si="0"/>
        <v>0</v>
      </c>
      <c r="H25" s="1">
        <f t="shared" si="1"/>
        <v>0</v>
      </c>
      <c r="I25" s="1">
        <f t="shared" si="2"/>
        <v>0</v>
      </c>
    </row>
    <row r="26" spans="1:9" x14ac:dyDescent="0.25">
      <c r="A26" s="12"/>
      <c r="B26" s="13"/>
      <c r="C26" s="13"/>
      <c r="D26" s="8"/>
      <c r="E26" s="8"/>
      <c r="F26" s="13"/>
      <c r="G26" s="1">
        <f t="shared" si="0"/>
        <v>0</v>
      </c>
      <c r="H26" s="1">
        <f t="shared" si="1"/>
        <v>0</v>
      </c>
      <c r="I26" s="1">
        <f t="shared" si="2"/>
        <v>0</v>
      </c>
    </row>
    <row r="27" spans="1:9" x14ac:dyDescent="0.25">
      <c r="A27" s="3" t="s">
        <v>18</v>
      </c>
      <c r="B27" s="14"/>
      <c r="C27" s="14"/>
      <c r="D27" s="14"/>
      <c r="E27" s="14"/>
      <c r="F27" s="15">
        <f>SUM(F3:F26)</f>
        <v>24.869999999999997</v>
      </c>
      <c r="G27" s="14"/>
      <c r="H27" s="14">
        <f>SUM(H3:H26)</f>
        <v>4.37</v>
      </c>
      <c r="I27" s="16">
        <f>ROUND(H27/F27*100,2)</f>
        <v>17.57</v>
      </c>
    </row>
  </sheetData>
  <sheetProtection algorithmName="SHA-512" hashValue="fyKJOjAcm0y5JJNbcjbgJkfVkJJz7lVCT7FfTiB9Y2Hd/u4l9EqBs8H0hrHxC0aKprvJCDsg4ThVb24ZPeuOAg==" saltValue="8W0FG4zdrQsdOzLiSZ9BZg==" spinCount="100000" sheet="1" formatCells="0" formatColumns="0" formatRows="0" insertColumns="0" insertRows="0" insertHyperlinks="0" deleteColumns="0" deleteRows="0" sort="0" autoFilter="0"/>
  <mergeCells count="8">
    <mergeCell ref="A1:A2"/>
    <mergeCell ref="H1:H2"/>
    <mergeCell ref="I1:I2"/>
    <mergeCell ref="G1:G2"/>
    <mergeCell ref="D1:E1"/>
    <mergeCell ref="B1:B2"/>
    <mergeCell ref="C1:C2"/>
    <mergeCell ref="F1:F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lsdvitamin</dc:creator>
  <cp:lastModifiedBy>Петров Сергей Генадьевич</cp:lastModifiedBy>
  <cp:lastPrinted>2014-11-21T13:58:46Z</cp:lastPrinted>
  <dcterms:created xsi:type="dcterms:W3CDTF">2014-11-21T07:46:45Z</dcterms:created>
  <dcterms:modified xsi:type="dcterms:W3CDTF">2015-06-29T01:04:03Z</dcterms:modified>
</cp:coreProperties>
</file>