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.i3\Desktop\МОЕ_почта\Инкуб\Миники\ПОСОБИЕ\"/>
    </mc:Choice>
  </mc:AlternateContent>
  <bookViews>
    <workbookView xWindow="0" yWindow="0" windowWidth="288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8" i="1"/>
  <c r="G12" i="1"/>
  <c r="E9" i="1"/>
  <c r="G9" i="1"/>
  <c r="D14" i="1"/>
  <c r="G8" i="1"/>
  <c r="E8" i="1"/>
  <c r="G7" i="1"/>
  <c r="E7" i="1"/>
  <c r="G6" i="1"/>
  <c r="E6" i="1"/>
  <c r="G5" i="1"/>
  <c r="E5" i="1"/>
  <c r="G4" i="1"/>
  <c r="E4" i="1"/>
  <c r="G3" i="1"/>
  <c r="E3" i="1"/>
  <c r="E14" i="1" l="1"/>
  <c r="F14" i="1" s="1"/>
</calcChain>
</file>

<file path=xl/comments1.xml><?xml version="1.0" encoding="utf-8"?>
<comments xmlns="http://schemas.openxmlformats.org/spreadsheetml/2006/main">
  <authors>
    <author>user</author>
  </authors>
  <commentList>
    <comment ref="G1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на 1 голову кормо/день</t>
        </r>
      </text>
    </comment>
  </commentList>
</comments>
</file>

<file path=xl/sharedStrings.xml><?xml version="1.0" encoding="utf-8"?>
<sst xmlns="http://schemas.openxmlformats.org/spreadsheetml/2006/main" count="18" uniqueCount="18">
  <si>
    <t>ВЕС/КГ</t>
  </si>
  <si>
    <t>подсолнеч шрот</t>
  </si>
  <si>
    <t>рыбная мука</t>
  </si>
  <si>
    <t>Наименование</t>
  </si>
  <si>
    <t>протеин/г итого в смеси</t>
  </si>
  <si>
    <t>% содержания в корме</t>
  </si>
  <si>
    <t>пшеница цельная</t>
  </si>
  <si>
    <t>кукуруза дробленая</t>
  </si>
  <si>
    <t>ячмень дробленый</t>
  </si>
  <si>
    <t>Пурина 2632 Кальций 15% в 1 кг</t>
  </si>
  <si>
    <t>Дрожжи кормовые</t>
  </si>
  <si>
    <t>Известковая крупка</t>
  </si>
  <si>
    <t>ракушка</t>
  </si>
  <si>
    <t>ТАБЛИЦА ПРОТЕИНА длянесушек  мини мясных с 24-31 нед. Мария Демидова</t>
  </si>
  <si>
    <t>масло подсолнечное</t>
  </si>
  <si>
    <t>% протеина</t>
  </si>
  <si>
    <t>Дополнительно добавляем к зерносмеси:</t>
  </si>
  <si>
    <t>Получаем смесь для несушек. В 24 недели даем порцию корма 105 гр./сут/гол., далее по таблице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</si>
</sst>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color rgb="FF00B05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0" fontId="6" fillId="0" borderId="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0"/>
  <sheetViews>
    <sheetView tabSelected="1" workbookViewId="0">
      <selection activeCell="L16" sqref="L16"/>
    </sheetView>
  </sheetViews>
  <sheetFormatPr defaultRowHeight="15" x14ac:dyDescent="0.25"/>
  <cols>
    <col min="2" max="2" width="23.7109375" customWidth="1"/>
    <col min="3" max="4" width="11.42578125" customWidth="1"/>
    <col min="5" max="5" width="14.5703125" customWidth="1"/>
    <col min="6" max="6" width="10.85546875" customWidth="1"/>
    <col min="7" max="7" width="17.5703125" customWidth="1"/>
  </cols>
  <sheetData>
    <row r="1" spans="2:7" ht="30" customHeight="1" x14ac:dyDescent="0.25">
      <c r="B1" s="3" t="s">
        <v>13</v>
      </c>
      <c r="C1" s="4"/>
      <c r="D1" s="4"/>
      <c r="E1" s="4"/>
      <c r="F1" s="4"/>
      <c r="G1" s="5"/>
    </row>
    <row r="2" spans="2:7" ht="51.75" customHeight="1" x14ac:dyDescent="0.25">
      <c r="B2" s="6" t="s">
        <v>3</v>
      </c>
      <c r="C2" s="2" t="s">
        <v>15</v>
      </c>
      <c r="D2" s="2" t="s">
        <v>0</v>
      </c>
      <c r="E2" s="2" t="s">
        <v>4</v>
      </c>
      <c r="F2" s="1"/>
      <c r="G2" s="1" t="s">
        <v>5</v>
      </c>
    </row>
    <row r="3" spans="2:7" ht="35.1" customHeight="1" x14ac:dyDescent="0.25">
      <c r="B3" s="7" t="s">
        <v>9</v>
      </c>
      <c r="C3" s="8">
        <v>12.5</v>
      </c>
      <c r="D3" s="8">
        <v>1.5</v>
      </c>
      <c r="E3" s="8">
        <f t="shared" ref="E3" si="0">C3*D3</f>
        <v>18.75</v>
      </c>
      <c r="F3" s="9"/>
      <c r="G3" s="10">
        <f>D3/10</f>
        <v>0.15</v>
      </c>
    </row>
    <row r="4" spans="2:7" ht="35.1" customHeight="1" x14ac:dyDescent="0.25">
      <c r="B4" s="11" t="s">
        <v>6</v>
      </c>
      <c r="C4" s="12">
        <v>12</v>
      </c>
      <c r="D4" s="12">
        <v>4</v>
      </c>
      <c r="E4" s="12">
        <f>C4*D4</f>
        <v>48</v>
      </c>
      <c r="F4" s="12"/>
      <c r="G4" s="13">
        <f t="shared" ref="G4:G6" si="1">D4/10</f>
        <v>0.4</v>
      </c>
    </row>
    <row r="5" spans="2:7" ht="35.1" customHeight="1" x14ac:dyDescent="0.25">
      <c r="B5" s="11" t="s">
        <v>7</v>
      </c>
      <c r="C5" s="12">
        <v>10</v>
      </c>
      <c r="D5" s="12">
        <v>1</v>
      </c>
      <c r="E5" s="12">
        <f t="shared" ref="E5:E9" si="2">C5*D5</f>
        <v>10</v>
      </c>
      <c r="F5" s="14"/>
      <c r="G5" s="13">
        <f t="shared" si="1"/>
        <v>0.1</v>
      </c>
    </row>
    <row r="6" spans="2:7" ht="35.1" customHeight="1" x14ac:dyDescent="0.25">
      <c r="B6" s="11" t="s">
        <v>8</v>
      </c>
      <c r="C6" s="12">
        <v>11</v>
      </c>
      <c r="D6" s="12">
        <v>1.9</v>
      </c>
      <c r="E6" s="12">
        <f t="shared" si="2"/>
        <v>20.9</v>
      </c>
      <c r="F6" s="14"/>
      <c r="G6" s="13">
        <f t="shared" si="1"/>
        <v>0.19</v>
      </c>
    </row>
    <row r="7" spans="2:7" ht="35.1" customHeight="1" x14ac:dyDescent="0.25">
      <c r="B7" s="15" t="s">
        <v>1</v>
      </c>
      <c r="C7" s="16">
        <v>36</v>
      </c>
      <c r="D7" s="16">
        <v>1.2</v>
      </c>
      <c r="E7" s="16">
        <f t="shared" si="2"/>
        <v>43.199999999999996</v>
      </c>
      <c r="F7" s="16"/>
      <c r="G7" s="17">
        <f>D7/10</f>
        <v>0.12</v>
      </c>
    </row>
    <row r="8" spans="2:7" ht="35.1" customHeight="1" x14ac:dyDescent="0.25">
      <c r="B8" s="15" t="s">
        <v>2</v>
      </c>
      <c r="C8" s="16">
        <v>62</v>
      </c>
      <c r="D8" s="16">
        <v>0.2</v>
      </c>
      <c r="E8" s="16">
        <f t="shared" si="2"/>
        <v>12.4</v>
      </c>
      <c r="F8" s="16"/>
      <c r="G8" s="17">
        <f>D8/10</f>
        <v>0.02</v>
      </c>
    </row>
    <row r="9" spans="2:7" ht="34.5" customHeight="1" x14ac:dyDescent="0.25">
      <c r="B9" s="15" t="s">
        <v>10</v>
      </c>
      <c r="C9" s="16">
        <v>45</v>
      </c>
      <c r="D9" s="16">
        <v>0.2</v>
      </c>
      <c r="E9" s="16">
        <f t="shared" si="2"/>
        <v>9</v>
      </c>
      <c r="F9" s="16"/>
      <c r="G9" s="17">
        <f>D9/10</f>
        <v>0.02</v>
      </c>
    </row>
    <row r="10" spans="2:7" ht="34.5" hidden="1" customHeight="1" x14ac:dyDescent="0.25"/>
    <row r="11" spans="2:7" ht="34.5" hidden="1" customHeight="1" thickBot="1" x14ac:dyDescent="0.3">
      <c r="B11" s="15"/>
      <c r="C11" s="16"/>
      <c r="D11" s="16"/>
      <c r="E11" s="16"/>
      <c r="F11" s="18"/>
      <c r="G11" s="17"/>
    </row>
    <row r="12" spans="2:7" ht="34.5" hidden="1" customHeight="1" thickBot="1" x14ac:dyDescent="0.3">
      <c r="B12" s="11"/>
      <c r="C12" s="12"/>
      <c r="D12" s="12"/>
      <c r="E12" s="12"/>
      <c r="F12" s="19"/>
      <c r="G12" s="20">
        <f>F12*60/1000</f>
        <v>0</v>
      </c>
    </row>
    <row r="13" spans="2:7" ht="35.1" customHeight="1" x14ac:dyDescent="0.25">
      <c r="B13" s="11"/>
      <c r="C13" s="12"/>
      <c r="D13" s="12"/>
      <c r="E13" s="12"/>
      <c r="F13" s="12"/>
      <c r="G13" s="20"/>
    </row>
    <row r="14" spans="2:7" s="25" customFormat="1" ht="35.1" customHeight="1" thickBot="1" x14ac:dyDescent="0.3">
      <c r="B14" s="22"/>
      <c r="C14" s="23"/>
      <c r="D14" s="23">
        <f>SUM(D3:D12)</f>
        <v>9.9999999999999982</v>
      </c>
      <c r="E14" s="23">
        <f>SUM(E3:E13)</f>
        <v>162.25</v>
      </c>
      <c r="F14" s="21">
        <f>E14/10</f>
        <v>16.225000000000001</v>
      </c>
      <c r="G14" s="24"/>
    </row>
    <row r="15" spans="2:7" ht="35.1" customHeight="1" thickBot="1" x14ac:dyDescent="0.3">
      <c r="B15" s="32" t="s">
        <v>16</v>
      </c>
      <c r="C15" s="33"/>
      <c r="D15" s="33"/>
      <c r="E15" s="33"/>
      <c r="F15" s="33"/>
      <c r="G15" s="33"/>
    </row>
    <row r="16" spans="2:7" ht="35.1" customHeight="1" x14ac:dyDescent="0.25">
      <c r="B16" s="26" t="s">
        <v>11</v>
      </c>
      <c r="C16" s="27">
        <v>0</v>
      </c>
      <c r="D16" s="27">
        <v>0.2</v>
      </c>
      <c r="E16" s="27">
        <v>0</v>
      </c>
      <c r="F16" s="27"/>
      <c r="G16" s="28">
        <f>D16/10</f>
        <v>0.02</v>
      </c>
    </row>
    <row r="17" spans="2:7" ht="35.1" customHeight="1" x14ac:dyDescent="0.25">
      <c r="B17" s="15" t="s">
        <v>14</v>
      </c>
      <c r="C17" s="16">
        <v>0</v>
      </c>
      <c r="D17" s="16">
        <v>0.2</v>
      </c>
      <c r="E17" s="16">
        <v>0</v>
      </c>
      <c r="F17" s="16"/>
      <c r="G17" s="17">
        <f>D17/10</f>
        <v>0.02</v>
      </c>
    </row>
    <row r="18" spans="2:7" ht="35.1" customHeight="1" thickBot="1" x14ac:dyDescent="0.3">
      <c r="B18" s="29" t="s">
        <v>12</v>
      </c>
      <c r="C18" s="30">
        <v>0</v>
      </c>
      <c r="D18" s="30">
        <v>0.2</v>
      </c>
      <c r="E18" s="30">
        <v>0</v>
      </c>
      <c r="F18" s="30"/>
      <c r="G18" s="31">
        <f>D18/10</f>
        <v>0.02</v>
      </c>
    </row>
    <row r="19" spans="2:7" ht="15.75" thickBot="1" x14ac:dyDescent="0.3"/>
    <row r="20" spans="2:7" ht="39" customHeight="1" thickBot="1" x14ac:dyDescent="0.3">
      <c r="B20" s="32" t="s">
        <v>17</v>
      </c>
      <c r="C20" s="33"/>
      <c r="D20" s="33"/>
      <c r="E20" s="33"/>
      <c r="F20" s="33"/>
      <c r="G20" s="33"/>
    </row>
  </sheetData>
  <mergeCells count="3">
    <mergeCell ref="B1:G1"/>
    <mergeCell ref="B15:G15"/>
    <mergeCell ref="B20:G2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2017-09-15T07:10:17Z</dcterms:created>
  <dcterms:modified xsi:type="dcterms:W3CDTF">2017-09-15T07:44:39Z</dcterms:modified>
</cp:coreProperties>
</file>