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E7" i="1"/>
  <c r="E8" i="1" s="1"/>
  <c r="E9" i="1" s="1"/>
  <c r="E10" i="1" s="1"/>
  <c r="E11" i="1" s="1"/>
  <c r="E12" i="1" s="1"/>
  <c r="H16" i="1" l="1"/>
  <c r="E13" i="1"/>
  <c r="E14" i="1" s="1"/>
  <c r="E15" i="1" s="1"/>
  <c r="E16" i="1" s="1"/>
  <c r="H24" i="1" l="1"/>
  <c r="E17" i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</calcChain>
</file>

<file path=xl/sharedStrings.xml><?xml version="1.0" encoding="utf-8"?>
<sst xmlns="http://schemas.openxmlformats.org/spreadsheetml/2006/main" count="43" uniqueCount="29">
  <si>
    <t>Инкубация куриных яиц в инкубаторе Блиц 120цб</t>
  </si>
  <si>
    <t>С 1 по 6 день</t>
  </si>
  <si>
    <t>Автоматический переворот яиц включен</t>
  </si>
  <si>
    <t xml:space="preserve">Меняем режим </t>
  </si>
  <si>
    <t>Яйца укладываем в инкубатор тупым концом к верху</t>
  </si>
  <si>
    <t>55% влажность</t>
  </si>
  <si>
    <t>1 ванночка</t>
  </si>
  <si>
    <t>37,8С</t>
  </si>
  <si>
    <t>с 7 дня по 10 день</t>
  </si>
  <si>
    <t>Проводим первое овоскопирование, убираем неоплодотворенные яйца</t>
  </si>
  <si>
    <t>с 11 дня по 18 день</t>
  </si>
  <si>
    <t>2 раза в день охлаждаем яйцо до 32С, по 15-30 минут</t>
  </si>
  <si>
    <t>45% влажность</t>
  </si>
  <si>
    <t>Температура комнаты, в которой охлаждаем  яйцо 15С-25С, но не выше иначе яйцо будет медленно остывать</t>
  </si>
  <si>
    <t>с 19 дня по 21 день</t>
  </si>
  <si>
    <t>Автоматический переворот яиц отключен</t>
  </si>
  <si>
    <t>Лоток устанавливаем горизонтально</t>
  </si>
  <si>
    <t>65-75% влажность</t>
  </si>
  <si>
    <t>Яйца укладываем, свободно, горизонтально</t>
  </si>
  <si>
    <t>2 ванночки</t>
  </si>
  <si>
    <t>37,8с</t>
  </si>
  <si>
    <t>Вывод цыплят может растянуться на 22 дня</t>
  </si>
  <si>
    <t>влажность</t>
  </si>
  <si>
    <t>Температура</t>
  </si>
  <si>
    <t>Дата и время закладки</t>
  </si>
  <si>
    <t>Периоды</t>
  </si>
  <si>
    <t>Календарь</t>
  </si>
  <si>
    <t>Основные действия</t>
  </si>
  <si>
    <t>22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</si>
</sst>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22" fontId="0" fillId="0" borderId="6" xfId="0" applyNumberFormat="1" applyBorder="1"/>
    <xf numFmtId="22" fontId="0" fillId="0" borderId="7" xfId="0" applyNumberFormat="1" applyBorder="1" applyAlignment="1">
      <alignment horizontal="left" wrapText="1"/>
    </xf>
    <xf numFmtId="22" fontId="1" fillId="2" borderId="3" xfId="0" applyNumberFormat="1" applyFont="1" applyFill="1" applyBorder="1" applyAlignment="1">
      <alignment horizontal="right" wrapText="1"/>
    </xf>
    <xf numFmtId="22" fontId="1" fillId="2" borderId="4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left"/>
    </xf>
    <xf numFmtId="22" fontId="0" fillId="0" borderId="6" xfId="0" applyNumberFormat="1" applyBorder="1" applyAlignment="1">
      <alignment horizontal="left" wrapText="1"/>
    </xf>
    <xf numFmtId="22" fontId="1" fillId="0" borderId="0" xfId="0" applyNumberFormat="1" applyFont="1" applyBorder="1" applyAlignment="1">
      <alignment horizontal="right" wrapText="1"/>
    </xf>
    <xf numFmtId="9" fontId="1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22" fontId="0" fillId="0" borderId="11" xfId="0" applyNumberFormat="1" applyBorder="1"/>
    <xf numFmtId="22" fontId="0" fillId="0" borderId="7" xfId="0" applyNumberFormat="1" applyBorder="1"/>
    <xf numFmtId="22" fontId="1" fillId="2" borderId="4" xfId="0" applyNumberFormat="1" applyFont="1" applyFill="1" applyBorder="1"/>
    <xf numFmtId="22" fontId="0" fillId="0" borderId="6" xfId="0" applyNumberFormat="1" applyBorder="1" applyAlignment="1">
      <alignment horizontal="left" wrapText="1"/>
    </xf>
    <xf numFmtId="22" fontId="0" fillId="0" borderId="11" xfId="0" applyNumberForma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22" fontId="0" fillId="0" borderId="11" xfId="0" applyNumberForma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3" fillId="3" borderId="5" xfId="0" applyFont="1" applyFill="1" applyBorder="1" applyAlignment="1">
      <alignment horizontal="left"/>
    </xf>
    <xf numFmtId="22" fontId="0" fillId="3" borderId="6" xfId="0" applyNumberFormat="1" applyFill="1" applyBorder="1"/>
    <xf numFmtId="22" fontId="0" fillId="3" borderId="7" xfId="0" applyNumberFormat="1" applyFill="1" applyBorder="1" applyAlignment="1">
      <alignment horizontal="left" wrapText="1"/>
    </xf>
    <xf numFmtId="0" fontId="4" fillId="3" borderId="8" xfId="0" applyFont="1" applyFill="1" applyBorder="1" applyAlignment="1">
      <alignment horizontal="left"/>
    </xf>
    <xf numFmtId="22" fontId="0" fillId="3" borderId="6" xfId="0" applyNumberFormat="1" applyFill="1" applyBorder="1" applyAlignment="1">
      <alignment horizontal="left" wrapText="1"/>
    </xf>
    <xf numFmtId="22" fontId="1" fillId="3" borderId="0" xfId="0" applyNumberFormat="1" applyFont="1" applyFill="1" applyBorder="1" applyAlignment="1">
      <alignment horizontal="right" wrapText="1"/>
    </xf>
    <xf numFmtId="9" fontId="1" fillId="3" borderId="9" xfId="0" applyNumberFormat="1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22" fontId="0" fillId="3" borderId="6" xfId="0" applyNumberFormat="1" applyFill="1" applyBorder="1" applyAlignment="1">
      <alignment horizontal="left"/>
    </xf>
    <xf numFmtId="22" fontId="1" fillId="3" borderId="0" xfId="0" applyNumberFormat="1" applyFont="1" applyFill="1" applyBorder="1" applyAlignment="1">
      <alignment horizontal="right"/>
    </xf>
    <xf numFmtId="0" fontId="1" fillId="3" borderId="9" xfId="0" applyFont="1" applyFill="1" applyBorder="1"/>
    <xf numFmtId="0" fontId="4" fillId="3" borderId="10" xfId="0" applyFont="1" applyFill="1" applyBorder="1" applyAlignment="1">
      <alignment horizontal="left"/>
    </xf>
    <xf numFmtId="22" fontId="0" fillId="3" borderId="11" xfId="0" applyNumberFormat="1" applyFill="1" applyBorder="1"/>
    <xf numFmtId="22" fontId="0" fillId="3" borderId="7" xfId="0" applyNumberFormat="1" applyFill="1" applyBorder="1"/>
    <xf numFmtId="22" fontId="0" fillId="3" borderId="6" xfId="0" applyNumberFormat="1" applyFill="1" applyBorder="1" applyAlignment="1">
      <alignment horizontal="left" wrapText="1"/>
    </xf>
    <xf numFmtId="22" fontId="0" fillId="3" borderId="11" xfId="0" applyNumberFormat="1" applyFill="1" applyBorder="1" applyAlignment="1">
      <alignment horizontal="left" wrapText="1"/>
    </xf>
    <xf numFmtId="22" fontId="1" fillId="4" borderId="3" xfId="0" applyNumberFormat="1" applyFont="1" applyFill="1" applyBorder="1" applyAlignment="1">
      <alignment horizontal="right" wrapText="1"/>
    </xf>
    <xf numFmtId="22" fontId="1" fillId="4" borderId="4" xfId="0" applyNumberFormat="1" applyFont="1" applyFill="1" applyBorder="1"/>
    <xf numFmtId="22" fontId="1" fillId="4" borderId="4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4" fillId="3" borderId="13" xfId="0" applyFont="1" applyFill="1" applyBorder="1"/>
    <xf numFmtId="22" fontId="0" fillId="3" borderId="13" xfId="0" applyNumberFormat="1" applyFill="1" applyBorder="1"/>
    <xf numFmtId="22" fontId="0" fillId="3" borderId="1" xfId="0" applyNumberFormat="1" applyFill="1" applyBorder="1" applyAlignment="1">
      <alignment horizontal="left"/>
    </xf>
    <xf numFmtId="22" fontId="1" fillId="3" borderId="2" xfId="0" applyNumberFormat="1" applyFont="1" applyFill="1" applyBorder="1" applyAlignment="1">
      <alignment horizontal="right"/>
    </xf>
    <xf numFmtId="0" fontId="0" fillId="3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28"/>
  <sheetViews>
    <sheetView tabSelected="1" workbookViewId="0">
      <selection activeCell="L12" sqref="L12"/>
    </sheetView>
  </sheetViews>
  <sheetFormatPr defaultRowHeight="15" x14ac:dyDescent="0.25"/>
  <cols>
    <col min="4" max="4" width="20.85546875" bestFit="1" customWidth="1"/>
    <col min="5" max="5" width="14.28515625" bestFit="1" customWidth="1"/>
    <col min="6" max="6" width="26.85546875" style="1" customWidth="1"/>
    <col min="7" max="7" width="15.42578125" style="2" bestFit="1" customWidth="1"/>
    <col min="8" max="8" width="17.7109375" bestFit="1" customWidth="1"/>
  </cols>
  <sheetData>
    <row r="3" spans="4:8" ht="15.75" thickBot="1" x14ac:dyDescent="0.3"/>
    <row r="4" spans="4:8" ht="19.5" thickBot="1" x14ac:dyDescent="0.35">
      <c r="D4" s="43" t="s">
        <v>0</v>
      </c>
      <c r="E4" s="44"/>
      <c r="F4" s="45"/>
      <c r="G4" s="45"/>
      <c r="H4" s="46"/>
    </row>
    <row r="5" spans="4:8" ht="16.5" thickBot="1" x14ac:dyDescent="0.3">
      <c r="D5" s="47" t="s">
        <v>25</v>
      </c>
      <c r="E5" s="47" t="s">
        <v>26</v>
      </c>
      <c r="F5" s="48" t="s">
        <v>27</v>
      </c>
      <c r="G5" s="49"/>
      <c r="H5" s="50"/>
    </row>
    <row r="6" spans="4:8" ht="30" x14ac:dyDescent="0.25">
      <c r="D6" s="24" t="s">
        <v>1</v>
      </c>
      <c r="E6" s="25">
        <v>42440.104166666664</v>
      </c>
      <c r="F6" s="26" t="s">
        <v>2</v>
      </c>
      <c r="G6" s="40" t="s">
        <v>24</v>
      </c>
      <c r="H6" s="42">
        <v>42440.104166666664</v>
      </c>
    </row>
    <row r="7" spans="4:8" ht="45" x14ac:dyDescent="0.25">
      <c r="D7" s="27"/>
      <c r="E7" s="25">
        <f>E6+1</f>
        <v>42441.104166666664</v>
      </c>
      <c r="F7" s="28" t="s">
        <v>4</v>
      </c>
      <c r="G7" s="29" t="s">
        <v>22</v>
      </c>
      <c r="H7" s="30" t="s">
        <v>5</v>
      </c>
    </row>
    <row r="8" spans="4:8" ht="15.75" x14ac:dyDescent="0.25">
      <c r="D8" s="27"/>
      <c r="E8" s="25">
        <f>E7+1</f>
        <v>42442.104166666664</v>
      </c>
      <c r="F8" s="28"/>
      <c r="G8" s="29"/>
      <c r="H8" s="31" t="s">
        <v>6</v>
      </c>
    </row>
    <row r="9" spans="4:8" ht="15.75" x14ac:dyDescent="0.25">
      <c r="D9" s="27"/>
      <c r="E9" s="25">
        <f>E8+1</f>
        <v>42443.104166666664</v>
      </c>
      <c r="F9" s="32"/>
      <c r="G9" s="29" t="s">
        <v>23</v>
      </c>
      <c r="H9" s="31" t="s">
        <v>7</v>
      </c>
    </row>
    <row r="10" spans="4:8" ht="15.75" x14ac:dyDescent="0.25">
      <c r="D10" s="27"/>
      <c r="E10" s="25">
        <f>E9+1</f>
        <v>42444.104166666664</v>
      </c>
      <c r="F10" s="32"/>
      <c r="G10" s="33"/>
      <c r="H10" s="34"/>
    </row>
    <row r="11" spans="4:8" ht="16.5" thickBot="1" x14ac:dyDescent="0.3">
      <c r="D11" s="35"/>
      <c r="E11" s="36">
        <f>E10+1</f>
        <v>42445.104166666664</v>
      </c>
      <c r="F11" s="32"/>
      <c r="G11" s="33"/>
      <c r="H11" s="34"/>
    </row>
    <row r="12" spans="4:8" ht="30" x14ac:dyDescent="0.25">
      <c r="D12" s="3" t="s">
        <v>8</v>
      </c>
      <c r="E12" s="15">
        <f>E11+1</f>
        <v>42446.104166666664</v>
      </c>
      <c r="F12" s="5" t="s">
        <v>2</v>
      </c>
      <c r="G12" s="6" t="s">
        <v>3</v>
      </c>
      <c r="H12" s="16">
        <f>E6+6</f>
        <v>42446.104166666664</v>
      </c>
    </row>
    <row r="13" spans="4:8" ht="15.75" x14ac:dyDescent="0.25">
      <c r="D13" s="8"/>
      <c r="E13" s="4">
        <f>E12+1</f>
        <v>42447.104166666664</v>
      </c>
      <c r="F13" s="17" t="s">
        <v>9</v>
      </c>
      <c r="G13" s="10" t="s">
        <v>22</v>
      </c>
      <c r="H13" s="11">
        <v>0.4</v>
      </c>
    </row>
    <row r="14" spans="4:8" ht="15.75" x14ac:dyDescent="0.25">
      <c r="D14" s="8"/>
      <c r="E14" s="4">
        <f>E13+1</f>
        <v>42448.104166666664</v>
      </c>
      <c r="F14" s="17"/>
      <c r="G14" s="10"/>
      <c r="H14" s="12" t="s">
        <v>6</v>
      </c>
    </row>
    <row r="15" spans="4:8" ht="16.5" thickBot="1" x14ac:dyDescent="0.3">
      <c r="D15" s="13"/>
      <c r="E15" s="14">
        <f>E14+1</f>
        <v>42449.104166666664</v>
      </c>
      <c r="F15" s="18"/>
      <c r="G15" s="10" t="s">
        <v>23</v>
      </c>
      <c r="H15" s="12" t="s">
        <v>7</v>
      </c>
    </row>
    <row r="16" spans="4:8" ht="30" x14ac:dyDescent="0.25">
      <c r="D16" s="24" t="s">
        <v>10</v>
      </c>
      <c r="E16" s="37">
        <f>E15+1</f>
        <v>42450.104166666664</v>
      </c>
      <c r="F16" s="26" t="s">
        <v>2</v>
      </c>
      <c r="G16" s="40" t="s">
        <v>3</v>
      </c>
      <c r="H16" s="41">
        <f>E12+4</f>
        <v>42450.104166666664</v>
      </c>
    </row>
    <row r="17" spans="4:8" ht="15.75" customHeight="1" x14ac:dyDescent="0.25">
      <c r="D17" s="27"/>
      <c r="E17" s="25">
        <f>E16+1</f>
        <v>42451.104166666664</v>
      </c>
      <c r="F17" s="38" t="s">
        <v>11</v>
      </c>
      <c r="G17" s="29" t="s">
        <v>22</v>
      </c>
      <c r="H17" s="31" t="s">
        <v>12</v>
      </c>
    </row>
    <row r="18" spans="4:8" ht="15.75" x14ac:dyDescent="0.25">
      <c r="D18" s="27"/>
      <c r="E18" s="25">
        <f>E17+1</f>
        <v>42452.104166666664</v>
      </c>
      <c r="F18" s="38"/>
      <c r="G18" s="29"/>
      <c r="H18" s="31" t="s">
        <v>6</v>
      </c>
    </row>
    <row r="19" spans="4:8" ht="15.75" customHeight="1" x14ac:dyDescent="0.25">
      <c r="D19" s="27"/>
      <c r="E19" s="25">
        <f>E18+1</f>
        <v>42453.104166666664</v>
      </c>
      <c r="F19" s="38" t="s">
        <v>13</v>
      </c>
      <c r="G19" s="29" t="s">
        <v>23</v>
      </c>
      <c r="H19" s="31" t="s">
        <v>7</v>
      </c>
    </row>
    <row r="20" spans="4:8" ht="15.75" x14ac:dyDescent="0.25">
      <c r="D20" s="27"/>
      <c r="E20" s="25">
        <f>E19+1</f>
        <v>42454.104166666664</v>
      </c>
      <c r="F20" s="38"/>
      <c r="G20" s="29"/>
      <c r="H20" s="34"/>
    </row>
    <row r="21" spans="4:8" ht="15.75" x14ac:dyDescent="0.25">
      <c r="D21" s="27"/>
      <c r="E21" s="25">
        <f>E20+1</f>
        <v>42455.104166666664</v>
      </c>
      <c r="F21" s="38"/>
      <c r="G21" s="29"/>
      <c r="H21" s="34"/>
    </row>
    <row r="22" spans="4:8" ht="15.75" x14ac:dyDescent="0.25">
      <c r="D22" s="27"/>
      <c r="E22" s="25">
        <f>E21+1</f>
        <v>42456.104166666664</v>
      </c>
      <c r="F22" s="38"/>
      <c r="G22" s="29"/>
      <c r="H22" s="34"/>
    </row>
    <row r="23" spans="4:8" ht="16.5" thickBot="1" x14ac:dyDescent="0.3">
      <c r="D23" s="35"/>
      <c r="E23" s="36">
        <f>E22+1</f>
        <v>42457.104166666664</v>
      </c>
      <c r="F23" s="39"/>
      <c r="G23" s="29"/>
      <c r="H23" s="34"/>
    </row>
    <row r="24" spans="4:8" ht="30" x14ac:dyDescent="0.25">
      <c r="D24" s="19" t="s">
        <v>14</v>
      </c>
      <c r="E24" s="15">
        <f>E23+1</f>
        <v>42458.104166666664</v>
      </c>
      <c r="F24" s="5" t="s">
        <v>15</v>
      </c>
      <c r="G24" s="6" t="s">
        <v>3</v>
      </c>
      <c r="H24" s="7">
        <f>E16+8</f>
        <v>42458.104166666664</v>
      </c>
    </row>
    <row r="25" spans="4:8" ht="30" x14ac:dyDescent="0.25">
      <c r="D25" s="20"/>
      <c r="E25" s="4">
        <f>E24+1</f>
        <v>42459.104166666664</v>
      </c>
      <c r="F25" s="9" t="s">
        <v>16</v>
      </c>
      <c r="G25" s="10" t="s">
        <v>22</v>
      </c>
      <c r="H25" s="12" t="s">
        <v>17</v>
      </c>
    </row>
    <row r="26" spans="4:8" ht="30" x14ac:dyDescent="0.25">
      <c r="D26" s="20"/>
      <c r="E26" s="4">
        <f t="shared" ref="E26:E28" si="0">E25+1</f>
        <v>42460.104166666664</v>
      </c>
      <c r="F26" s="9" t="s">
        <v>18</v>
      </c>
      <c r="G26" s="10"/>
      <c r="H26" s="12" t="s">
        <v>19</v>
      </c>
    </row>
    <row r="27" spans="4:8" ht="16.5" thickBot="1" x14ac:dyDescent="0.3">
      <c r="D27" s="21"/>
      <c r="E27" s="4">
        <f t="shared" si="0"/>
        <v>42461.104166666664</v>
      </c>
      <c r="F27" s="22"/>
      <c r="G27" s="10" t="s">
        <v>23</v>
      </c>
      <c r="H27" s="23" t="s">
        <v>20</v>
      </c>
    </row>
    <row r="28" spans="4:8" ht="16.5" thickBot="1" x14ac:dyDescent="0.3">
      <c r="D28" s="51" t="s">
        <v>28</v>
      </c>
      <c r="E28" s="52">
        <f t="shared" si="0"/>
        <v>42462.104166666664</v>
      </c>
      <c r="F28" s="53" t="s">
        <v>21</v>
      </c>
      <c r="G28" s="54"/>
      <c r="H28" s="55"/>
    </row>
  </sheetData>
  <mergeCells count="5">
    <mergeCell ref="D4:H4"/>
    <mergeCell ref="F13:F15"/>
    <mergeCell ref="F17:F18"/>
    <mergeCell ref="F19:F23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Даурен Бадаев</dc:creator>
  <cp:lastModifiedBy>Даурен Бадаев</cp:lastModifiedBy>
  <dcterms:created xsi:type="dcterms:W3CDTF">2016-03-15T05:27:22Z</dcterms:created>
  <dcterms:modified xsi:type="dcterms:W3CDTF">2016-03-15T05:34:40Z</dcterms:modified>
</cp:coreProperties>
</file>