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2" yWindow="108" windowWidth="14340" windowHeight="451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50" i="1"/>
  <c r="H50" s="1"/>
  <c r="F49"/>
  <c r="H49" s="1"/>
  <c r="F48"/>
  <c r="H48" s="1"/>
  <c r="F47"/>
  <c r="H47" s="1"/>
  <c r="F46"/>
  <c r="H46" s="1"/>
  <c r="F45"/>
  <c r="H45" s="1"/>
  <c r="F44"/>
  <c r="H44" s="1"/>
  <c r="F43"/>
  <c r="H43" s="1"/>
  <c r="F42"/>
  <c r="H42" s="1"/>
  <c r="F41"/>
  <c r="H41" s="1"/>
  <c r="F40"/>
  <c r="H40" s="1"/>
  <c r="F39"/>
  <c r="H39" s="1"/>
  <c r="F38"/>
  <c r="H38" s="1"/>
  <c r="F37"/>
  <c r="H37" s="1"/>
  <c r="F36"/>
  <c r="H36" s="1"/>
  <c r="F35"/>
  <c r="H35" s="1"/>
  <c r="F34"/>
  <c r="H34" s="1"/>
  <c r="F33"/>
  <c r="H33" s="1"/>
  <c r="F32"/>
  <c r="H32" s="1"/>
  <c r="F31"/>
  <c r="H31" s="1"/>
  <c r="F30"/>
  <c r="H30" s="1"/>
  <c r="F29"/>
  <c r="H29" s="1"/>
  <c r="F28"/>
  <c r="H28" s="1"/>
  <c r="F27"/>
  <c r="H27" s="1"/>
  <c r="F26"/>
  <c r="H26" s="1"/>
  <c r="F25"/>
  <c r="H25" s="1"/>
  <c r="F24"/>
  <c r="H24" s="1"/>
  <c r="F23"/>
  <c r="H23" s="1"/>
  <c r="F22"/>
  <c r="H22" s="1"/>
  <c r="F21"/>
  <c r="H21" s="1"/>
  <c r="F20"/>
  <c r="H20" s="1"/>
  <c r="F19"/>
  <c r="H19" s="1"/>
  <c r="F18"/>
  <c r="H18" s="1"/>
  <c r="F17"/>
  <c r="H17" s="1"/>
  <c r="F16"/>
  <c r="H16" s="1"/>
  <c r="F15"/>
  <c r="H15" s="1"/>
  <c r="F14"/>
  <c r="H14" s="1"/>
  <c r="F13"/>
  <c r="H13" s="1"/>
  <c r="F12"/>
  <c r="H12" s="1"/>
  <c r="F11"/>
  <c r="H11" s="1"/>
  <c r="F10"/>
  <c r="H10" s="1"/>
  <c r="F9"/>
  <c r="H9" s="1"/>
  <c r="F8"/>
  <c r="H8" s="1"/>
  <c r="F7"/>
  <c r="H7" s="1"/>
  <c r="F6"/>
  <c r="H6" s="1"/>
  <c r="F5"/>
  <c r="H5" s="1"/>
  <c r="F4"/>
  <c r="H4" s="1"/>
  <c r="F3"/>
  <c r="H3" s="1"/>
  <c r="F2"/>
  <c r="H2" s="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G3" l="1"/>
  <c r="G4" s="1"/>
  <c r="G5" s="1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</calcChain>
</file>

<file path=xl/sharedStrings.xml><?xml version="1.0" encoding="utf-8"?>
<sst xmlns="http://schemas.openxmlformats.org/spreadsheetml/2006/main" count="8" uniqueCount="8">
  <si>
    <t>дни</t>
  </si>
  <si>
    <t>кол-голов</t>
  </si>
  <si>
    <t>потребление корма на 1 гол- гр</t>
  </si>
  <si>
    <t>Обязательный 7 дн. запас на склад кг</t>
  </si>
  <si>
    <t>всего корм за период</t>
  </si>
  <si>
    <t>выход мяса</t>
  </si>
  <si>
    <t>Всего корма в день на стадо кг</t>
  </si>
  <si>
    <t>живой вес среднее гр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</si>
</sst>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>
      <pane ySplit="1" topLeftCell="A8" activePane="bottomLeft" state="frozen"/>
      <selection pane="bottomLeft" activeCell="F1" sqref="F1"/>
    </sheetView>
  </sheetViews>
  <sheetFormatPr defaultRowHeight="14.4"/>
  <cols>
    <col min="1" max="1" width="6.44140625" style="1" customWidth="1"/>
    <col min="2" max="2" width="8.21875" style="1" customWidth="1"/>
    <col min="3" max="3" width="8.88671875" style="1"/>
    <col min="4" max="4" width="7.88671875" style="1" customWidth="1"/>
    <col min="5" max="5" width="8.88671875" style="1"/>
    <col min="6" max="6" width="12.6640625" style="1" customWidth="1"/>
    <col min="7" max="7" width="8.88671875" style="1" customWidth="1"/>
    <col min="8" max="8" width="15.77734375" style="1" customWidth="1"/>
    <col min="9" max="9" width="11.109375" customWidth="1"/>
  </cols>
  <sheetData>
    <row r="1" spans="1:8" ht="42" customHeight="1">
      <c r="A1" s="5" t="s">
        <v>0</v>
      </c>
      <c r="B1" s="6" t="s">
        <v>1</v>
      </c>
      <c r="C1" s="6" t="s">
        <v>7</v>
      </c>
      <c r="D1" s="6" t="s">
        <v>5</v>
      </c>
      <c r="E1" s="6" t="s">
        <v>2</v>
      </c>
      <c r="F1" s="6" t="s">
        <v>6</v>
      </c>
      <c r="G1" s="6" t="s">
        <v>4</v>
      </c>
      <c r="H1" s="6" t="s">
        <v>3</v>
      </c>
    </row>
    <row r="2" spans="1:8" ht="15.6">
      <c r="A2" s="2">
        <v>1</v>
      </c>
      <c r="B2" s="2">
        <v>38</v>
      </c>
      <c r="C2" s="3">
        <v>53</v>
      </c>
      <c r="D2" s="3"/>
      <c r="E2" s="2">
        <v>13</v>
      </c>
      <c r="F2" s="4">
        <f>E2*B2/1000</f>
        <v>0.49399999999999999</v>
      </c>
      <c r="G2" s="3"/>
      <c r="H2" s="2">
        <f>F2*7</f>
        <v>3.4580000000000002</v>
      </c>
    </row>
    <row r="3" spans="1:8" ht="15.6">
      <c r="A3" s="2">
        <v>2</v>
      </c>
      <c r="B3" s="2">
        <v>38</v>
      </c>
      <c r="C3" s="3">
        <v>64</v>
      </c>
      <c r="D3" s="3"/>
      <c r="E3" s="2">
        <v>16</v>
      </c>
      <c r="F3" s="4">
        <f t="shared" ref="F3:F50" si="0">E3*B3/1000</f>
        <v>0.60799999999999998</v>
      </c>
      <c r="G3" s="4">
        <f>(F2+F3)</f>
        <v>1.1019999999999999</v>
      </c>
      <c r="H3" s="2">
        <f t="shared" ref="H3:H50" si="1">F3*7</f>
        <v>4.2560000000000002</v>
      </c>
    </row>
    <row r="4" spans="1:8" ht="15.6">
      <c r="A4" s="2">
        <v>3</v>
      </c>
      <c r="B4" s="2">
        <v>38</v>
      </c>
      <c r="C4" s="3">
        <v>78</v>
      </c>
      <c r="D4" s="3"/>
      <c r="E4" s="2">
        <v>19</v>
      </c>
      <c r="F4" s="4">
        <f t="shared" si="0"/>
        <v>0.72199999999999998</v>
      </c>
      <c r="G4" s="4">
        <f>(F4+G3)</f>
        <v>1.8239999999999998</v>
      </c>
      <c r="H4" s="2">
        <f t="shared" si="1"/>
        <v>5.0540000000000003</v>
      </c>
    </row>
    <row r="5" spans="1:8" ht="15.6">
      <c r="A5" s="2">
        <v>4</v>
      </c>
      <c r="B5" s="2">
        <v>38</v>
      </c>
      <c r="C5" s="3">
        <v>95</v>
      </c>
      <c r="D5" s="3"/>
      <c r="E5" s="2">
        <v>22</v>
      </c>
      <c r="F5" s="4">
        <f t="shared" si="0"/>
        <v>0.83599999999999997</v>
      </c>
      <c r="G5" s="4">
        <f t="shared" ref="G5:G50" si="2">(F5+G4)</f>
        <v>2.6599999999999997</v>
      </c>
      <c r="H5" s="2">
        <f t="shared" si="1"/>
        <v>5.8519999999999994</v>
      </c>
    </row>
    <row r="6" spans="1:8" ht="15.6">
      <c r="A6" s="2">
        <v>5</v>
      </c>
      <c r="B6" s="2">
        <v>38</v>
      </c>
      <c r="C6" s="3">
        <v>116</v>
      </c>
      <c r="D6" s="3"/>
      <c r="E6" s="2">
        <v>25</v>
      </c>
      <c r="F6" s="4">
        <f t="shared" si="0"/>
        <v>0.95</v>
      </c>
      <c r="G6" s="4">
        <f t="shared" si="2"/>
        <v>3.6099999999999994</v>
      </c>
      <c r="H6" s="2">
        <f t="shared" si="1"/>
        <v>6.6499999999999995</v>
      </c>
    </row>
    <row r="7" spans="1:8" ht="15.6">
      <c r="A7" s="2">
        <v>6</v>
      </c>
      <c r="B7" s="2">
        <v>38</v>
      </c>
      <c r="C7" s="3">
        <v>139</v>
      </c>
      <c r="D7" s="3"/>
      <c r="E7" s="2">
        <v>27</v>
      </c>
      <c r="F7" s="4">
        <f t="shared" si="0"/>
        <v>1.026</v>
      </c>
      <c r="G7" s="4">
        <f t="shared" si="2"/>
        <v>4.6359999999999992</v>
      </c>
      <c r="H7" s="2">
        <f t="shared" si="1"/>
        <v>7.1820000000000004</v>
      </c>
    </row>
    <row r="8" spans="1:8" ht="15.6">
      <c r="A8" s="2">
        <v>7</v>
      </c>
      <c r="B8" s="2">
        <v>38</v>
      </c>
      <c r="C8" s="3">
        <v>164</v>
      </c>
      <c r="D8" s="3"/>
      <c r="E8" s="2">
        <v>29</v>
      </c>
      <c r="F8" s="4">
        <f t="shared" si="0"/>
        <v>1.1020000000000001</v>
      </c>
      <c r="G8" s="4">
        <f t="shared" si="2"/>
        <v>5.7379999999999995</v>
      </c>
      <c r="H8" s="2">
        <f t="shared" si="1"/>
        <v>7.7140000000000004</v>
      </c>
    </row>
    <row r="9" spans="1:8" ht="15.6">
      <c r="A9" s="2">
        <v>8</v>
      </c>
      <c r="B9" s="2">
        <v>38</v>
      </c>
      <c r="C9" s="3">
        <v>193</v>
      </c>
      <c r="D9" s="3"/>
      <c r="E9" s="2">
        <v>32</v>
      </c>
      <c r="F9" s="4">
        <f t="shared" si="0"/>
        <v>1.216</v>
      </c>
      <c r="G9" s="4">
        <f t="shared" si="2"/>
        <v>6.9539999999999997</v>
      </c>
      <c r="H9" s="2">
        <f t="shared" si="1"/>
        <v>8.5120000000000005</v>
      </c>
    </row>
    <row r="10" spans="1:8" ht="15.6">
      <c r="A10" s="2">
        <v>9</v>
      </c>
      <c r="B10" s="2">
        <v>38</v>
      </c>
      <c r="C10" s="3">
        <v>225</v>
      </c>
      <c r="D10" s="3"/>
      <c r="E10" s="2">
        <v>37</v>
      </c>
      <c r="F10" s="4">
        <f t="shared" si="0"/>
        <v>1.4059999999999999</v>
      </c>
      <c r="G10" s="4">
        <f t="shared" si="2"/>
        <v>8.36</v>
      </c>
      <c r="H10" s="2">
        <f t="shared" si="1"/>
        <v>9.8419999999999987</v>
      </c>
    </row>
    <row r="11" spans="1:8" ht="15.6">
      <c r="A11" s="2">
        <v>10</v>
      </c>
      <c r="B11" s="2">
        <v>38</v>
      </c>
      <c r="C11" s="3">
        <v>261</v>
      </c>
      <c r="D11" s="3"/>
      <c r="E11" s="2">
        <v>41</v>
      </c>
      <c r="F11" s="4">
        <f t="shared" si="0"/>
        <v>1.5580000000000001</v>
      </c>
      <c r="G11" s="4">
        <f t="shared" si="2"/>
        <v>9.9179999999999993</v>
      </c>
      <c r="H11" s="2">
        <f t="shared" si="1"/>
        <v>10.906000000000001</v>
      </c>
    </row>
    <row r="12" spans="1:8" ht="15.6">
      <c r="A12" s="2">
        <v>11</v>
      </c>
      <c r="B12" s="2">
        <v>38</v>
      </c>
      <c r="C12" s="3">
        <v>299</v>
      </c>
      <c r="D12" s="3"/>
      <c r="E12" s="2">
        <v>46</v>
      </c>
      <c r="F12" s="4">
        <f t="shared" si="0"/>
        <v>1.748</v>
      </c>
      <c r="G12" s="4">
        <f t="shared" si="2"/>
        <v>11.665999999999999</v>
      </c>
      <c r="H12" s="2">
        <f t="shared" si="1"/>
        <v>12.236000000000001</v>
      </c>
    </row>
    <row r="13" spans="1:8" ht="15.6">
      <c r="A13" s="2">
        <v>12</v>
      </c>
      <c r="B13" s="2">
        <v>38</v>
      </c>
      <c r="C13" s="3">
        <v>341</v>
      </c>
      <c r="D13" s="3"/>
      <c r="E13" s="2">
        <v>52</v>
      </c>
      <c r="F13" s="4">
        <f t="shared" si="0"/>
        <v>1.976</v>
      </c>
      <c r="G13" s="4">
        <f t="shared" si="2"/>
        <v>13.641999999999999</v>
      </c>
      <c r="H13" s="2">
        <f t="shared" si="1"/>
        <v>13.832000000000001</v>
      </c>
    </row>
    <row r="14" spans="1:8" ht="15.6">
      <c r="A14" s="2">
        <v>13</v>
      </c>
      <c r="B14" s="2">
        <v>38</v>
      </c>
      <c r="C14" s="3">
        <v>386</v>
      </c>
      <c r="D14" s="3"/>
      <c r="E14" s="2">
        <v>58</v>
      </c>
      <c r="F14" s="4">
        <f t="shared" si="0"/>
        <v>2.2040000000000002</v>
      </c>
      <c r="G14" s="4">
        <f t="shared" si="2"/>
        <v>15.846</v>
      </c>
      <c r="H14" s="2">
        <f t="shared" si="1"/>
        <v>15.428000000000001</v>
      </c>
    </row>
    <row r="15" spans="1:8" ht="15.6">
      <c r="A15" s="2">
        <v>14</v>
      </c>
      <c r="B15" s="2">
        <v>38</v>
      </c>
      <c r="C15" s="3">
        <v>434</v>
      </c>
      <c r="D15" s="3"/>
      <c r="E15" s="2">
        <v>63</v>
      </c>
      <c r="F15" s="4">
        <f t="shared" si="0"/>
        <v>2.3940000000000001</v>
      </c>
      <c r="G15" s="4">
        <f t="shared" si="2"/>
        <v>18.240000000000002</v>
      </c>
      <c r="H15" s="2">
        <f t="shared" si="1"/>
        <v>16.758000000000003</v>
      </c>
    </row>
    <row r="16" spans="1:8" ht="15.6">
      <c r="A16" s="2">
        <v>15</v>
      </c>
      <c r="B16" s="2">
        <v>38</v>
      </c>
      <c r="C16" s="3">
        <v>486</v>
      </c>
      <c r="D16" s="3"/>
      <c r="E16" s="2">
        <v>70</v>
      </c>
      <c r="F16" s="4">
        <f t="shared" si="0"/>
        <v>2.66</v>
      </c>
      <c r="G16" s="4">
        <f t="shared" si="2"/>
        <v>20.900000000000002</v>
      </c>
      <c r="H16" s="2">
        <f t="shared" si="1"/>
        <v>18.62</v>
      </c>
    </row>
    <row r="17" spans="1:8" ht="15.6">
      <c r="A17" s="2">
        <v>16</v>
      </c>
      <c r="B17" s="2">
        <v>38</v>
      </c>
      <c r="C17" s="3">
        <v>540</v>
      </c>
      <c r="D17" s="3"/>
      <c r="E17" s="2">
        <v>75</v>
      </c>
      <c r="F17" s="4">
        <f t="shared" si="0"/>
        <v>2.85</v>
      </c>
      <c r="G17" s="4">
        <f t="shared" si="2"/>
        <v>23.750000000000004</v>
      </c>
      <c r="H17" s="2">
        <f t="shared" si="1"/>
        <v>19.95</v>
      </c>
    </row>
    <row r="18" spans="1:8" ht="15.6">
      <c r="A18" s="2">
        <v>17</v>
      </c>
      <c r="B18" s="2">
        <v>38</v>
      </c>
      <c r="C18" s="3">
        <v>598</v>
      </c>
      <c r="D18" s="3"/>
      <c r="E18" s="2">
        <v>82</v>
      </c>
      <c r="F18" s="4">
        <f t="shared" si="0"/>
        <v>3.1160000000000001</v>
      </c>
      <c r="G18" s="4">
        <f t="shared" si="2"/>
        <v>26.866000000000003</v>
      </c>
      <c r="H18" s="2">
        <f t="shared" si="1"/>
        <v>21.812000000000001</v>
      </c>
    </row>
    <row r="19" spans="1:8" ht="15.6">
      <c r="A19" s="2">
        <v>18</v>
      </c>
      <c r="B19" s="2">
        <v>38</v>
      </c>
      <c r="C19" s="3">
        <v>658</v>
      </c>
      <c r="D19" s="3"/>
      <c r="E19" s="2">
        <v>87</v>
      </c>
      <c r="F19" s="4">
        <f t="shared" si="0"/>
        <v>3.306</v>
      </c>
      <c r="G19" s="4">
        <f t="shared" si="2"/>
        <v>30.172000000000004</v>
      </c>
      <c r="H19" s="2">
        <f t="shared" si="1"/>
        <v>23.141999999999999</v>
      </c>
    </row>
    <row r="20" spans="1:8" ht="15.6">
      <c r="A20" s="2">
        <v>19</v>
      </c>
      <c r="B20" s="2">
        <v>38</v>
      </c>
      <c r="C20" s="3">
        <v>720</v>
      </c>
      <c r="D20" s="3"/>
      <c r="E20" s="2">
        <v>93</v>
      </c>
      <c r="F20" s="4">
        <f t="shared" si="0"/>
        <v>3.5339999999999998</v>
      </c>
      <c r="G20" s="4">
        <f t="shared" si="2"/>
        <v>33.706000000000003</v>
      </c>
      <c r="H20" s="2">
        <f t="shared" si="1"/>
        <v>24.738</v>
      </c>
    </row>
    <row r="21" spans="1:8" ht="15.6">
      <c r="A21" s="2">
        <v>20</v>
      </c>
      <c r="B21" s="2">
        <v>38</v>
      </c>
      <c r="C21" s="3">
        <v>784</v>
      </c>
      <c r="D21" s="3"/>
      <c r="E21" s="2">
        <v>98</v>
      </c>
      <c r="F21" s="4">
        <f t="shared" si="0"/>
        <v>3.7240000000000002</v>
      </c>
      <c r="G21" s="4">
        <f t="shared" si="2"/>
        <v>37.430000000000007</v>
      </c>
      <c r="H21" s="2">
        <f t="shared" si="1"/>
        <v>26.068000000000001</v>
      </c>
    </row>
    <row r="22" spans="1:8" ht="15.6">
      <c r="A22" s="2">
        <v>21</v>
      </c>
      <c r="B22" s="2">
        <v>38</v>
      </c>
      <c r="C22" s="3">
        <v>849</v>
      </c>
      <c r="D22" s="3"/>
      <c r="E22" s="2">
        <v>104</v>
      </c>
      <c r="F22" s="4">
        <f t="shared" si="0"/>
        <v>3.952</v>
      </c>
      <c r="G22" s="4">
        <f t="shared" si="2"/>
        <v>41.382000000000005</v>
      </c>
      <c r="H22" s="2">
        <f t="shared" si="1"/>
        <v>27.664000000000001</v>
      </c>
    </row>
    <row r="23" spans="1:8" ht="15.6">
      <c r="A23" s="2">
        <v>22</v>
      </c>
      <c r="B23" s="2">
        <v>38</v>
      </c>
      <c r="C23" s="3">
        <v>915</v>
      </c>
      <c r="D23" s="3"/>
      <c r="E23" s="2">
        <v>110</v>
      </c>
      <c r="F23" s="4">
        <f t="shared" si="0"/>
        <v>4.18</v>
      </c>
      <c r="G23" s="4">
        <f t="shared" si="2"/>
        <v>45.562000000000005</v>
      </c>
      <c r="H23" s="2">
        <f t="shared" si="1"/>
        <v>29.259999999999998</v>
      </c>
    </row>
    <row r="24" spans="1:8" ht="15.6">
      <c r="A24" s="2">
        <v>23</v>
      </c>
      <c r="B24" s="2">
        <v>38</v>
      </c>
      <c r="C24" s="3">
        <v>983</v>
      </c>
      <c r="D24" s="3"/>
      <c r="E24" s="2">
        <v>115</v>
      </c>
      <c r="F24" s="4">
        <f t="shared" si="0"/>
        <v>4.37</v>
      </c>
      <c r="G24" s="4">
        <f t="shared" si="2"/>
        <v>49.932000000000002</v>
      </c>
      <c r="H24" s="2">
        <f t="shared" si="1"/>
        <v>30.59</v>
      </c>
    </row>
    <row r="25" spans="1:8" ht="15.6">
      <c r="A25" s="2">
        <v>24</v>
      </c>
      <c r="B25" s="2">
        <v>38</v>
      </c>
      <c r="C25" s="3">
        <v>1053</v>
      </c>
      <c r="D25" s="3"/>
      <c r="E25" s="2">
        <v>119</v>
      </c>
      <c r="F25" s="4">
        <f t="shared" si="0"/>
        <v>4.5220000000000002</v>
      </c>
      <c r="G25" s="4">
        <f t="shared" si="2"/>
        <v>54.454000000000001</v>
      </c>
      <c r="H25" s="2">
        <f t="shared" si="1"/>
        <v>31.654000000000003</v>
      </c>
    </row>
    <row r="26" spans="1:8" ht="15.6">
      <c r="A26" s="2">
        <v>25</v>
      </c>
      <c r="B26" s="2">
        <v>38</v>
      </c>
      <c r="C26" s="3">
        <v>1124</v>
      </c>
      <c r="D26" s="3"/>
      <c r="E26" s="2">
        <v>124</v>
      </c>
      <c r="F26" s="4">
        <f t="shared" si="0"/>
        <v>4.7119999999999997</v>
      </c>
      <c r="G26" s="4">
        <f t="shared" si="2"/>
        <v>59.165999999999997</v>
      </c>
      <c r="H26" s="2">
        <f t="shared" si="1"/>
        <v>32.983999999999995</v>
      </c>
    </row>
    <row r="27" spans="1:8" ht="15.6">
      <c r="A27" s="2">
        <v>26</v>
      </c>
      <c r="B27" s="2">
        <v>38</v>
      </c>
      <c r="C27" s="3">
        <v>1197</v>
      </c>
      <c r="D27" s="3"/>
      <c r="E27" s="2">
        <v>129</v>
      </c>
      <c r="F27" s="4">
        <f t="shared" si="0"/>
        <v>4.9020000000000001</v>
      </c>
      <c r="G27" s="4">
        <f t="shared" si="2"/>
        <v>64.067999999999998</v>
      </c>
      <c r="H27" s="2">
        <f t="shared" si="1"/>
        <v>34.314</v>
      </c>
    </row>
    <row r="28" spans="1:8" ht="15.6">
      <c r="A28" s="2">
        <v>27</v>
      </c>
      <c r="B28" s="2">
        <v>38</v>
      </c>
      <c r="C28" s="3">
        <v>1273</v>
      </c>
      <c r="D28" s="3"/>
      <c r="E28" s="2">
        <v>133</v>
      </c>
      <c r="F28" s="4">
        <f t="shared" si="0"/>
        <v>5.0540000000000003</v>
      </c>
      <c r="G28" s="4">
        <f t="shared" si="2"/>
        <v>69.122</v>
      </c>
      <c r="H28" s="2">
        <f t="shared" si="1"/>
        <v>35.378</v>
      </c>
    </row>
    <row r="29" spans="1:8" ht="15.6">
      <c r="A29" s="2">
        <v>28</v>
      </c>
      <c r="B29" s="2">
        <v>38</v>
      </c>
      <c r="C29" s="3">
        <v>1350</v>
      </c>
      <c r="D29" s="3"/>
      <c r="E29" s="2">
        <v>138</v>
      </c>
      <c r="F29" s="4">
        <f t="shared" si="0"/>
        <v>5.2439999999999998</v>
      </c>
      <c r="G29" s="4">
        <f t="shared" si="2"/>
        <v>74.366</v>
      </c>
      <c r="H29" s="2">
        <f t="shared" si="1"/>
        <v>36.707999999999998</v>
      </c>
    </row>
    <row r="30" spans="1:8" ht="15.6">
      <c r="A30" s="2">
        <v>29</v>
      </c>
      <c r="B30" s="2">
        <v>38</v>
      </c>
      <c r="C30" s="3">
        <v>1429</v>
      </c>
      <c r="D30" s="3"/>
      <c r="E30" s="2">
        <v>142</v>
      </c>
      <c r="F30" s="4">
        <f t="shared" si="0"/>
        <v>5.3959999999999999</v>
      </c>
      <c r="G30" s="4">
        <f t="shared" si="2"/>
        <v>79.762</v>
      </c>
      <c r="H30" s="2">
        <f t="shared" si="1"/>
        <v>37.771999999999998</v>
      </c>
    </row>
    <row r="31" spans="1:8" ht="15.6">
      <c r="A31" s="2">
        <v>30</v>
      </c>
      <c r="B31" s="2">
        <v>38</v>
      </c>
      <c r="C31" s="3">
        <v>1509</v>
      </c>
      <c r="D31" s="3">
        <f>C31*B31*0.7</f>
        <v>40139.399999999994</v>
      </c>
      <c r="E31" s="2">
        <v>146</v>
      </c>
      <c r="F31" s="4">
        <f t="shared" si="0"/>
        <v>5.548</v>
      </c>
      <c r="G31" s="4">
        <f t="shared" si="2"/>
        <v>85.31</v>
      </c>
      <c r="H31" s="2">
        <f t="shared" si="1"/>
        <v>38.835999999999999</v>
      </c>
    </row>
    <row r="32" spans="1:8" ht="15.6">
      <c r="A32" s="2">
        <v>31</v>
      </c>
      <c r="B32" s="2">
        <v>38</v>
      </c>
      <c r="C32" s="3">
        <v>1590</v>
      </c>
      <c r="D32" s="3">
        <f t="shared" ref="D32:D50" si="3">C32*B32*0.7</f>
        <v>42294</v>
      </c>
      <c r="E32" s="2">
        <v>151</v>
      </c>
      <c r="F32" s="4">
        <f t="shared" si="0"/>
        <v>5.7380000000000004</v>
      </c>
      <c r="G32" s="4">
        <f t="shared" si="2"/>
        <v>91.048000000000002</v>
      </c>
      <c r="H32" s="2">
        <f t="shared" si="1"/>
        <v>40.166000000000004</v>
      </c>
    </row>
    <row r="33" spans="1:8" ht="15.6">
      <c r="A33" s="2">
        <v>32</v>
      </c>
      <c r="B33" s="2">
        <v>38</v>
      </c>
      <c r="C33" s="3">
        <v>1673</v>
      </c>
      <c r="D33" s="3">
        <f t="shared" si="3"/>
        <v>44501.799999999996</v>
      </c>
      <c r="E33" s="2">
        <v>156</v>
      </c>
      <c r="F33" s="4">
        <f t="shared" si="0"/>
        <v>5.9279999999999999</v>
      </c>
      <c r="G33" s="4">
        <f t="shared" si="2"/>
        <v>96.975999999999999</v>
      </c>
      <c r="H33" s="2">
        <f t="shared" si="1"/>
        <v>41.496000000000002</v>
      </c>
    </row>
    <row r="34" spans="1:8" ht="15.6">
      <c r="A34" s="2">
        <v>33</v>
      </c>
      <c r="B34" s="2">
        <v>38</v>
      </c>
      <c r="C34" s="3">
        <v>1756</v>
      </c>
      <c r="D34" s="3">
        <f t="shared" si="3"/>
        <v>46709.599999999999</v>
      </c>
      <c r="E34" s="2">
        <v>159</v>
      </c>
      <c r="F34" s="4">
        <f t="shared" si="0"/>
        <v>6.0419999999999998</v>
      </c>
      <c r="G34" s="4">
        <f t="shared" si="2"/>
        <v>103.018</v>
      </c>
      <c r="H34" s="2">
        <f t="shared" si="1"/>
        <v>42.293999999999997</v>
      </c>
    </row>
    <row r="35" spans="1:8" ht="15.6">
      <c r="A35" s="2">
        <v>34</v>
      </c>
      <c r="B35" s="2">
        <v>38</v>
      </c>
      <c r="C35" s="3">
        <v>1840</v>
      </c>
      <c r="D35" s="3">
        <f t="shared" si="3"/>
        <v>48944</v>
      </c>
      <c r="E35" s="2">
        <v>165</v>
      </c>
      <c r="F35" s="4">
        <f t="shared" si="0"/>
        <v>6.27</v>
      </c>
      <c r="G35" s="4">
        <f t="shared" si="2"/>
        <v>109.288</v>
      </c>
      <c r="H35" s="2">
        <f t="shared" si="1"/>
        <v>43.89</v>
      </c>
    </row>
    <row r="36" spans="1:8" ht="15.6">
      <c r="A36" s="2">
        <v>35</v>
      </c>
      <c r="B36" s="2">
        <v>38</v>
      </c>
      <c r="C36" s="3">
        <v>1926</v>
      </c>
      <c r="D36" s="3">
        <f t="shared" si="3"/>
        <v>51231.6</v>
      </c>
      <c r="E36" s="2">
        <v>168</v>
      </c>
      <c r="F36" s="4">
        <f t="shared" si="0"/>
        <v>6.3840000000000003</v>
      </c>
      <c r="G36" s="4">
        <f t="shared" si="2"/>
        <v>115.672</v>
      </c>
      <c r="H36" s="2">
        <f t="shared" si="1"/>
        <v>44.688000000000002</v>
      </c>
    </row>
    <row r="37" spans="1:8" ht="15.6">
      <c r="A37" s="2">
        <v>36</v>
      </c>
      <c r="B37" s="2">
        <v>38</v>
      </c>
      <c r="C37" s="3">
        <v>2011</v>
      </c>
      <c r="D37" s="3">
        <f t="shared" si="3"/>
        <v>53492.6</v>
      </c>
      <c r="E37" s="2">
        <v>174</v>
      </c>
      <c r="F37" s="4">
        <f t="shared" si="0"/>
        <v>6.6120000000000001</v>
      </c>
      <c r="G37" s="4">
        <f t="shared" si="2"/>
        <v>122.28399999999999</v>
      </c>
      <c r="H37" s="2">
        <f t="shared" si="1"/>
        <v>46.283999999999999</v>
      </c>
    </row>
    <row r="38" spans="1:8" ht="15.6">
      <c r="A38" s="2">
        <v>37</v>
      </c>
      <c r="B38" s="2">
        <v>38</v>
      </c>
      <c r="C38" s="3">
        <v>2098</v>
      </c>
      <c r="D38" s="3">
        <f t="shared" si="3"/>
        <v>55806.799999999996</v>
      </c>
      <c r="E38" s="2">
        <v>177</v>
      </c>
      <c r="F38" s="4">
        <f t="shared" si="0"/>
        <v>6.726</v>
      </c>
      <c r="G38" s="4">
        <f t="shared" si="2"/>
        <v>129.01</v>
      </c>
      <c r="H38" s="2">
        <f t="shared" si="1"/>
        <v>47.082000000000001</v>
      </c>
    </row>
    <row r="39" spans="1:8" ht="15.6">
      <c r="A39" s="2">
        <v>38</v>
      </c>
      <c r="B39" s="2">
        <v>38</v>
      </c>
      <c r="C39" s="3">
        <v>2186</v>
      </c>
      <c r="D39" s="3">
        <f t="shared" si="3"/>
        <v>58147.6</v>
      </c>
      <c r="E39" s="2">
        <v>181</v>
      </c>
      <c r="F39" s="4">
        <f t="shared" si="0"/>
        <v>6.8780000000000001</v>
      </c>
      <c r="G39" s="4">
        <f t="shared" si="2"/>
        <v>135.88799999999998</v>
      </c>
      <c r="H39" s="2">
        <f t="shared" si="1"/>
        <v>48.146000000000001</v>
      </c>
    </row>
    <row r="40" spans="1:8" ht="15.6">
      <c r="A40" s="2">
        <v>39</v>
      </c>
      <c r="B40" s="2">
        <v>38</v>
      </c>
      <c r="C40" s="3">
        <v>2273</v>
      </c>
      <c r="D40" s="3">
        <f t="shared" si="3"/>
        <v>60461.799999999996</v>
      </c>
      <c r="E40" s="2">
        <v>184</v>
      </c>
      <c r="F40" s="4">
        <f t="shared" si="0"/>
        <v>6.992</v>
      </c>
      <c r="G40" s="4">
        <f t="shared" si="2"/>
        <v>142.87999999999997</v>
      </c>
      <c r="H40" s="2">
        <f t="shared" si="1"/>
        <v>48.944000000000003</v>
      </c>
    </row>
    <row r="41" spans="1:8" ht="15.6">
      <c r="A41" s="2">
        <v>40</v>
      </c>
      <c r="B41" s="2">
        <v>38</v>
      </c>
      <c r="C41" s="3">
        <v>2358</v>
      </c>
      <c r="D41" s="3">
        <f t="shared" si="3"/>
        <v>62722.799999999996</v>
      </c>
      <c r="E41" s="2">
        <v>187</v>
      </c>
      <c r="F41" s="4">
        <f t="shared" si="0"/>
        <v>7.1059999999999999</v>
      </c>
      <c r="G41" s="4">
        <f t="shared" si="2"/>
        <v>149.98599999999996</v>
      </c>
      <c r="H41" s="2">
        <f t="shared" si="1"/>
        <v>49.741999999999997</v>
      </c>
    </row>
    <row r="42" spans="1:8" ht="15.6">
      <c r="A42" s="2">
        <v>41</v>
      </c>
      <c r="B42" s="2">
        <v>38</v>
      </c>
      <c r="C42" s="3">
        <v>2443</v>
      </c>
      <c r="D42" s="3">
        <f t="shared" si="3"/>
        <v>64983.799999999996</v>
      </c>
      <c r="E42" s="2">
        <v>190</v>
      </c>
      <c r="F42" s="4">
        <f t="shared" si="0"/>
        <v>7.22</v>
      </c>
      <c r="G42" s="4">
        <f t="shared" si="2"/>
        <v>157.20599999999996</v>
      </c>
      <c r="H42" s="2">
        <f t="shared" si="1"/>
        <v>50.54</v>
      </c>
    </row>
    <row r="43" spans="1:8" ht="15.6">
      <c r="A43" s="2">
        <v>42</v>
      </c>
      <c r="B43" s="2">
        <v>38</v>
      </c>
      <c r="C43" s="3">
        <v>2528</v>
      </c>
      <c r="D43" s="3">
        <f t="shared" si="3"/>
        <v>67244.800000000003</v>
      </c>
      <c r="E43" s="2">
        <v>193</v>
      </c>
      <c r="F43" s="4">
        <f t="shared" si="0"/>
        <v>7.3339999999999996</v>
      </c>
      <c r="G43" s="4">
        <f t="shared" si="2"/>
        <v>164.53999999999996</v>
      </c>
      <c r="H43" s="2">
        <f t="shared" si="1"/>
        <v>51.337999999999994</v>
      </c>
    </row>
    <row r="44" spans="1:8" ht="15.6">
      <c r="A44" s="2">
        <v>43</v>
      </c>
      <c r="B44" s="2">
        <v>38</v>
      </c>
      <c r="C44" s="3">
        <v>2613</v>
      </c>
      <c r="D44" s="3">
        <f t="shared" si="3"/>
        <v>69505.799999999988</v>
      </c>
      <c r="E44" s="2">
        <v>196</v>
      </c>
      <c r="F44" s="4">
        <f t="shared" si="0"/>
        <v>7.4480000000000004</v>
      </c>
      <c r="G44" s="4">
        <f t="shared" si="2"/>
        <v>171.98799999999997</v>
      </c>
      <c r="H44" s="2">
        <f t="shared" si="1"/>
        <v>52.136000000000003</v>
      </c>
    </row>
    <row r="45" spans="1:8" ht="15.6">
      <c r="A45" s="2">
        <v>44</v>
      </c>
      <c r="B45" s="2">
        <v>38</v>
      </c>
      <c r="C45" s="3">
        <v>2698</v>
      </c>
      <c r="D45" s="3">
        <f t="shared" si="3"/>
        <v>71766.799999999988</v>
      </c>
      <c r="E45" s="2">
        <v>199</v>
      </c>
      <c r="F45" s="4">
        <f t="shared" si="0"/>
        <v>7.5620000000000003</v>
      </c>
      <c r="G45" s="4">
        <f t="shared" si="2"/>
        <v>179.54999999999998</v>
      </c>
      <c r="H45" s="2">
        <f t="shared" si="1"/>
        <v>52.934000000000005</v>
      </c>
    </row>
    <row r="46" spans="1:8" ht="15.6">
      <c r="A46" s="2">
        <v>45</v>
      </c>
      <c r="B46" s="2">
        <v>38</v>
      </c>
      <c r="C46" s="3">
        <v>2783</v>
      </c>
      <c r="D46" s="3">
        <f t="shared" si="3"/>
        <v>74027.799999999988</v>
      </c>
      <c r="E46" s="2">
        <v>202</v>
      </c>
      <c r="F46" s="4">
        <f t="shared" si="0"/>
        <v>7.6760000000000002</v>
      </c>
      <c r="G46" s="4">
        <f t="shared" si="2"/>
        <v>187.22599999999997</v>
      </c>
      <c r="H46" s="2">
        <f t="shared" si="1"/>
        <v>53.731999999999999</v>
      </c>
    </row>
    <row r="47" spans="1:8" ht="15.6">
      <c r="A47" s="2">
        <v>46</v>
      </c>
      <c r="B47" s="2">
        <v>38</v>
      </c>
      <c r="C47" s="3">
        <v>2868</v>
      </c>
      <c r="D47" s="3">
        <f t="shared" si="3"/>
        <v>76288.799999999988</v>
      </c>
      <c r="E47" s="2">
        <v>205</v>
      </c>
      <c r="F47" s="4">
        <f t="shared" si="0"/>
        <v>7.79</v>
      </c>
      <c r="G47" s="4">
        <f t="shared" si="2"/>
        <v>195.01599999999996</v>
      </c>
      <c r="H47" s="2">
        <f t="shared" si="1"/>
        <v>54.53</v>
      </c>
    </row>
    <row r="48" spans="1:8" ht="15.6">
      <c r="A48" s="2">
        <v>47</v>
      </c>
      <c r="B48" s="2">
        <v>38</v>
      </c>
      <c r="C48" s="3">
        <v>2953</v>
      </c>
      <c r="D48" s="3">
        <f t="shared" si="3"/>
        <v>78549.799999999988</v>
      </c>
      <c r="E48" s="2">
        <v>208</v>
      </c>
      <c r="F48" s="4">
        <f t="shared" si="0"/>
        <v>7.9039999999999999</v>
      </c>
      <c r="G48" s="4">
        <f t="shared" si="2"/>
        <v>202.91999999999996</v>
      </c>
      <c r="H48" s="2">
        <f t="shared" si="1"/>
        <v>55.328000000000003</v>
      </c>
    </row>
    <row r="49" spans="1:8" ht="15.6">
      <c r="A49" s="2">
        <v>48</v>
      </c>
      <c r="B49" s="2">
        <v>38</v>
      </c>
      <c r="C49" s="3">
        <v>3038</v>
      </c>
      <c r="D49" s="3">
        <f t="shared" si="3"/>
        <v>80810.799999999988</v>
      </c>
      <c r="E49" s="2">
        <v>211</v>
      </c>
      <c r="F49" s="4">
        <f t="shared" si="0"/>
        <v>8.0180000000000007</v>
      </c>
      <c r="G49" s="4">
        <f t="shared" si="2"/>
        <v>210.93799999999996</v>
      </c>
      <c r="H49" s="2">
        <f t="shared" si="1"/>
        <v>56.126000000000005</v>
      </c>
    </row>
    <row r="50" spans="1:8" ht="15.6">
      <c r="A50" s="2">
        <v>49</v>
      </c>
      <c r="B50" s="2">
        <v>38</v>
      </c>
      <c r="C50" s="3">
        <v>3123</v>
      </c>
      <c r="D50" s="3">
        <f t="shared" si="3"/>
        <v>83071.799999999988</v>
      </c>
      <c r="E50" s="2">
        <v>214</v>
      </c>
      <c r="F50" s="4">
        <f t="shared" si="0"/>
        <v>8.1319999999999997</v>
      </c>
      <c r="G50" s="4">
        <f t="shared" si="2"/>
        <v>219.06999999999996</v>
      </c>
      <c r="H50" s="2">
        <f t="shared" si="1"/>
        <v>56.923999999999999</v>
      </c>
    </row>
  </sheetData>
  <pageMargins left="0.70866141732283472" right="0.70866141732283472" top="0.15748031496062992" bottom="0.15748031496062992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Добрый дядя</dc:creator>
  <cp:lastModifiedBy>Добрый дядя</cp:lastModifiedBy>
  <cp:lastPrinted>2016-04-17T17:18:31Z</cp:lastPrinted>
  <dcterms:created xsi:type="dcterms:W3CDTF">2016-03-11T10:28:35Z</dcterms:created>
  <dcterms:modified xsi:type="dcterms:W3CDTF">2016-04-17T17:18:35Z</dcterms:modified>
</cp:coreProperties>
</file>