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4"/>
  <c r="J5"/>
  <c r="J6"/>
  <c r="J7"/>
  <c r="J8"/>
  <c r="J9"/>
  <c r="J10"/>
  <c r="J11"/>
  <c r="J12"/>
  <c r="J13"/>
  <c r="J14"/>
  <c r="J15"/>
  <c r="J16"/>
  <c r="J4"/>
  <c r="H5"/>
  <c r="H6"/>
  <c r="H7"/>
  <c r="H8"/>
  <c r="H9"/>
  <c r="H10"/>
  <c r="H11"/>
  <c r="H12"/>
  <c r="H13"/>
  <c r="H14"/>
  <c r="H15"/>
  <c r="H16"/>
  <c r="H4"/>
  <c r="H17" s="1"/>
  <c r="H18" s="1"/>
  <c r="F5"/>
  <c r="F6"/>
  <c r="F7"/>
  <c r="F8"/>
  <c r="F9"/>
  <c r="F10"/>
  <c r="F11"/>
  <c r="F12"/>
  <c r="F13"/>
  <c r="F14"/>
  <c r="F15"/>
  <c r="F16"/>
  <c r="F4"/>
  <c r="D5"/>
  <c r="D6"/>
  <c r="D7"/>
  <c r="D8"/>
  <c r="D9"/>
  <c r="D10"/>
  <c r="D11"/>
  <c r="D12"/>
  <c r="D13"/>
  <c r="D14"/>
  <c r="D15"/>
  <c r="D16"/>
  <c r="D4"/>
  <c r="F17" l="1"/>
  <c r="F18" s="1"/>
  <c r="L17"/>
  <c r="L18" s="1"/>
  <c r="J17"/>
  <c r="J18" s="1"/>
  <c r="D17"/>
  <c r="D18" s="1"/>
</calcChain>
</file>

<file path=xl/sharedStrings.xml><?xml version="1.0" encoding="utf-8"?>
<sst xmlns="http://schemas.openxmlformats.org/spreadsheetml/2006/main" count="32" uniqueCount="24">
  <si>
    <t>1-7</t>
  </si>
  <si>
    <t>8-16</t>
  </si>
  <si>
    <t>17-20</t>
  </si>
  <si>
    <t>21-45</t>
  </si>
  <si>
    <t>45+</t>
  </si>
  <si>
    <t>кукуруза</t>
  </si>
  <si>
    <t>пшеница</t>
  </si>
  <si>
    <t>ячмень</t>
  </si>
  <si>
    <t xml:space="preserve">отруби </t>
  </si>
  <si>
    <t>шрот</t>
  </si>
  <si>
    <t>рыб. Мука</t>
  </si>
  <si>
    <t>мясок. Мука</t>
  </si>
  <si>
    <t>трав. Мука</t>
  </si>
  <si>
    <t>мел</t>
  </si>
  <si>
    <t>ракушка</t>
  </si>
  <si>
    <t>соль</t>
  </si>
  <si>
    <t>премикс</t>
  </si>
  <si>
    <t>цена</t>
  </si>
  <si>
    <t>дрожжи</t>
  </si>
  <si>
    <t>цена за 100 кг</t>
  </si>
  <si>
    <t>цена за 1 кг</t>
  </si>
  <si>
    <t>колич.</t>
  </si>
  <si>
    <t>стоим</t>
  </si>
  <si>
    <t>возраст кур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</si>
</sst>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theme="3" tint="-0.249977111117893"/>
      <name val="Calibri"/>
      <family val="2"/>
      <charset val="204"/>
      <scheme val="minor"/>
    </font>
    <font>
      <b/>
      <i/>
      <sz val="16"/>
      <color theme="6" tint="-0.49998474074526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/>
    <xf numFmtId="0" fontId="3" fillId="0" borderId="4" xfId="0" applyFont="1" applyBorder="1"/>
    <xf numFmtId="0" fontId="0" fillId="2" borderId="0" xfId="0" applyFill="1"/>
    <xf numFmtId="0" fontId="0" fillId="4" borderId="0" xfId="0" applyFill="1"/>
    <xf numFmtId="0" fontId="5" fillId="5" borderId="6" xfId="0" applyFont="1" applyFill="1" applyBorder="1"/>
    <xf numFmtId="0" fontId="1" fillId="0" borderId="1" xfId="0" applyFont="1" applyBorder="1"/>
    <xf numFmtId="0" fontId="3" fillId="3" borderId="2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0" fillId="0" borderId="0" xfId="0" applyBorder="1"/>
    <xf numFmtId="0" fontId="3" fillId="0" borderId="11" xfId="0" applyFont="1" applyBorder="1"/>
    <xf numFmtId="0" fontId="3" fillId="3" borderId="12" xfId="0" applyFont="1" applyFill="1" applyBorder="1"/>
    <xf numFmtId="0" fontId="3" fillId="0" borderId="3" xfId="0" applyFont="1" applyBorder="1"/>
    <xf numFmtId="0" fontId="1" fillId="3" borderId="3" xfId="0" applyFont="1" applyFill="1" applyBorder="1"/>
    <xf numFmtId="0" fontId="1" fillId="0" borderId="3" xfId="0" applyFont="1" applyBorder="1"/>
    <xf numFmtId="0" fontId="1" fillId="0" borderId="13" xfId="0" applyFont="1" applyBorder="1"/>
    <xf numFmtId="0" fontId="1" fillId="3" borderId="13" xfId="0" applyFont="1" applyFill="1" applyBorder="1"/>
    <xf numFmtId="0" fontId="1" fillId="0" borderId="16" xfId="0" applyFont="1" applyBorder="1"/>
    <xf numFmtId="0" fontId="0" fillId="0" borderId="17" xfId="0" applyBorder="1"/>
    <xf numFmtId="0" fontId="5" fillId="0" borderId="0" xfId="0" applyFont="1" applyBorder="1"/>
    <xf numFmtId="49" fontId="2" fillId="0" borderId="0" xfId="0" applyNumberFormat="1" applyFont="1" applyBorder="1"/>
    <xf numFmtId="0" fontId="0" fillId="0" borderId="24" xfId="0" applyBorder="1"/>
    <xf numFmtId="0" fontId="0" fillId="0" borderId="14" xfId="0" applyBorder="1"/>
    <xf numFmtId="0" fontId="0" fillId="0" borderId="15" xfId="0" applyBorder="1"/>
    <xf numFmtId="0" fontId="5" fillId="5" borderId="18" xfId="0" applyFont="1" applyFill="1" applyBorder="1"/>
    <xf numFmtId="0" fontId="0" fillId="6" borderId="0" xfId="0" applyFill="1" applyBorder="1"/>
    <xf numFmtId="0" fontId="0" fillId="6" borderId="0" xfId="0" applyFill="1"/>
    <xf numFmtId="0" fontId="5" fillId="5" borderId="9" xfId="0" applyFont="1" applyFill="1" applyBorder="1"/>
    <xf numFmtId="0" fontId="5" fillId="5" borderId="7" xfId="0" applyFont="1" applyFill="1" applyBorder="1"/>
    <xf numFmtId="0" fontId="5" fillId="5" borderId="19" xfId="0" applyFont="1" applyFill="1" applyBorder="1"/>
    <xf numFmtId="49" fontId="1" fillId="0" borderId="18" xfId="0" applyNumberFormat="1" applyFont="1" applyBorder="1" applyAlignment="1">
      <alignment horizontal="center"/>
    </xf>
    <xf numFmtId="0" fontId="3" fillId="7" borderId="12" xfId="0" applyFont="1" applyFill="1" applyBorder="1"/>
    <xf numFmtId="0" fontId="3" fillId="7" borderId="2" xfId="0" applyFont="1" applyFill="1" applyBorder="1"/>
    <xf numFmtId="0" fontId="5" fillId="6" borderId="5" xfId="0" applyFont="1" applyFill="1" applyBorder="1"/>
    <xf numFmtId="0" fontId="5" fillId="6" borderId="10" xfId="0" applyFont="1" applyFill="1" applyBorder="1"/>
    <xf numFmtId="0" fontId="5" fillId="6" borderId="18" xfId="0" applyFont="1" applyFill="1" applyBorder="1"/>
    <xf numFmtId="0" fontId="0" fillId="6" borderId="6" xfId="0" applyFill="1" applyBorder="1"/>
    <xf numFmtId="0" fontId="0" fillId="6" borderId="18" xfId="0" applyFill="1" applyBorder="1"/>
    <xf numFmtId="0" fontId="0" fillId="6" borderId="9" xfId="0" applyFill="1" applyBorder="1"/>
    <xf numFmtId="0" fontId="6" fillId="0" borderId="0" xfId="0" applyFont="1" applyBorder="1"/>
    <xf numFmtId="0" fontId="7" fillId="6" borderId="20" xfId="0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V22"/>
  <sheetViews>
    <sheetView tabSelected="1" workbookViewId="0">
      <selection activeCell="M1" sqref="M1"/>
    </sheetView>
  </sheetViews>
  <sheetFormatPr defaultRowHeight="15"/>
  <cols>
    <col min="1" max="1" width="22.140625" customWidth="1"/>
    <col min="2" max="2" width="14" customWidth="1"/>
    <col min="3" max="3" width="8.42578125" customWidth="1"/>
    <col min="4" max="4" width="8.85546875" customWidth="1"/>
    <col min="5" max="5" width="9.85546875" customWidth="1"/>
    <col min="6" max="6" width="9.5703125" customWidth="1"/>
    <col min="7" max="7" width="11.28515625" customWidth="1"/>
    <col min="8" max="8" width="10.5703125" customWidth="1"/>
    <col min="9" max="9" width="11" customWidth="1"/>
    <col min="10" max="11" width="10.85546875" customWidth="1"/>
    <col min="12" max="12" width="11.85546875" customWidth="1"/>
    <col min="13" max="13" width="25.28515625" customWidth="1"/>
  </cols>
  <sheetData>
    <row r="1" spans="1:20" ht="15.75" thickBo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  <c r="M1" s="10"/>
    </row>
    <row r="2" spans="1:20" ht="49.5" customHeight="1" thickBot="1">
      <c r="A2" s="45" t="s">
        <v>23</v>
      </c>
      <c r="B2" s="46"/>
      <c r="C2" s="42" t="s">
        <v>0</v>
      </c>
      <c r="D2" s="43"/>
      <c r="E2" s="42" t="s">
        <v>1</v>
      </c>
      <c r="F2" s="43"/>
      <c r="G2" s="42" t="s">
        <v>2</v>
      </c>
      <c r="H2" s="43"/>
      <c r="I2" s="42" t="s">
        <v>3</v>
      </c>
      <c r="J2" s="43"/>
      <c r="K2" s="42" t="s">
        <v>4</v>
      </c>
      <c r="L2" s="44"/>
      <c r="M2" s="21"/>
      <c r="N2" s="10"/>
      <c r="O2" s="10"/>
      <c r="P2" s="10"/>
      <c r="Q2" s="10"/>
      <c r="R2" s="10"/>
      <c r="S2" s="10"/>
      <c r="T2" s="10"/>
    </row>
    <row r="3" spans="1:20" ht="24" customHeight="1" thickBot="1">
      <c r="A3" s="19"/>
      <c r="B3" s="41" t="s">
        <v>17</v>
      </c>
      <c r="C3" s="31" t="s">
        <v>21</v>
      </c>
      <c r="D3" s="31" t="s">
        <v>22</v>
      </c>
      <c r="E3" s="31" t="s">
        <v>21</v>
      </c>
      <c r="F3" s="31" t="s">
        <v>22</v>
      </c>
      <c r="G3" s="31" t="s">
        <v>21</v>
      </c>
      <c r="H3" s="31" t="s">
        <v>22</v>
      </c>
      <c r="I3" s="31" t="s">
        <v>21</v>
      </c>
      <c r="J3" s="31" t="s">
        <v>22</v>
      </c>
      <c r="K3" s="31" t="s">
        <v>21</v>
      </c>
      <c r="L3" s="31" t="s">
        <v>22</v>
      </c>
      <c r="M3" s="21"/>
      <c r="N3" s="10"/>
      <c r="O3" s="10"/>
      <c r="P3" s="10"/>
      <c r="Q3" s="10"/>
      <c r="R3" s="10"/>
    </row>
    <row r="4" spans="1:20" ht="18.75">
      <c r="A4" s="11" t="s">
        <v>5</v>
      </c>
      <c r="B4" s="32">
        <v>15</v>
      </c>
      <c r="C4" s="12">
        <v>30</v>
      </c>
      <c r="D4" s="13">
        <f>C4*B4</f>
        <v>450</v>
      </c>
      <c r="E4" s="14">
        <v>0</v>
      </c>
      <c r="F4" s="15">
        <f>B4*E4</f>
        <v>0</v>
      </c>
      <c r="G4" s="14">
        <v>15</v>
      </c>
      <c r="H4" s="15">
        <f>G4*B4</f>
        <v>225</v>
      </c>
      <c r="I4" s="14">
        <v>35.299999999999997</v>
      </c>
      <c r="J4" s="16">
        <f>I4*B4</f>
        <v>529.5</v>
      </c>
      <c r="K4" s="17">
        <v>40</v>
      </c>
      <c r="L4" s="18">
        <f>K4*B4</f>
        <v>600</v>
      </c>
      <c r="M4" s="10"/>
    </row>
    <row r="5" spans="1:20" ht="18.75">
      <c r="A5" s="2" t="s">
        <v>6</v>
      </c>
      <c r="B5" s="33">
        <v>10</v>
      </c>
      <c r="C5" s="7">
        <v>38</v>
      </c>
      <c r="D5" s="1">
        <f t="shared" ref="D5:D16" si="0">C5*B5</f>
        <v>380</v>
      </c>
      <c r="E5" s="8">
        <v>46</v>
      </c>
      <c r="F5" s="6">
        <f t="shared" ref="F5:F16" si="1">B5*E5</f>
        <v>460</v>
      </c>
      <c r="G5" s="8">
        <v>34.6</v>
      </c>
      <c r="H5" s="6">
        <f t="shared" ref="H5:H16" si="2">G5*B5</f>
        <v>346</v>
      </c>
      <c r="I5" s="8">
        <v>30</v>
      </c>
      <c r="J5" s="16">
        <f t="shared" ref="J5:J16" si="3">I5*B5</f>
        <v>300</v>
      </c>
      <c r="K5" s="9">
        <v>20</v>
      </c>
      <c r="L5" s="18">
        <f t="shared" ref="L5:L16" si="4">K5*B5</f>
        <v>200</v>
      </c>
      <c r="M5" s="10"/>
    </row>
    <row r="6" spans="1:20" ht="18.75">
      <c r="A6" s="2" t="s">
        <v>7</v>
      </c>
      <c r="B6" s="33">
        <v>11</v>
      </c>
      <c r="C6" s="7">
        <v>0</v>
      </c>
      <c r="D6" s="1">
        <f t="shared" si="0"/>
        <v>0</v>
      </c>
      <c r="E6" s="8">
        <v>30</v>
      </c>
      <c r="F6" s="6">
        <f t="shared" si="1"/>
        <v>330</v>
      </c>
      <c r="G6" s="8">
        <v>25</v>
      </c>
      <c r="H6" s="6">
        <f t="shared" si="2"/>
        <v>275</v>
      </c>
      <c r="I6" s="8">
        <v>0</v>
      </c>
      <c r="J6" s="16">
        <f t="shared" si="3"/>
        <v>0</v>
      </c>
      <c r="K6" s="9">
        <v>7.5</v>
      </c>
      <c r="L6" s="18">
        <f t="shared" si="4"/>
        <v>82.5</v>
      </c>
      <c r="M6" s="10"/>
    </row>
    <row r="7" spans="1:20" ht="18.75">
      <c r="A7" s="2" t="s">
        <v>8</v>
      </c>
      <c r="B7" s="33">
        <v>7.5</v>
      </c>
      <c r="C7" s="7">
        <v>0</v>
      </c>
      <c r="D7" s="1">
        <f t="shared" si="0"/>
        <v>0</v>
      </c>
      <c r="E7" s="8">
        <v>5</v>
      </c>
      <c r="F7" s="6">
        <f t="shared" si="1"/>
        <v>37.5</v>
      </c>
      <c r="G7" s="8">
        <v>0</v>
      </c>
      <c r="H7" s="6">
        <f t="shared" si="2"/>
        <v>0</v>
      </c>
      <c r="I7" s="8">
        <v>0</v>
      </c>
      <c r="J7" s="16">
        <f t="shared" si="3"/>
        <v>0</v>
      </c>
      <c r="K7" s="9">
        <v>0</v>
      </c>
      <c r="L7" s="18">
        <f t="shared" si="4"/>
        <v>0</v>
      </c>
      <c r="M7" s="10"/>
    </row>
    <row r="8" spans="1:20" ht="18.75">
      <c r="A8" s="2" t="s">
        <v>9</v>
      </c>
      <c r="B8" s="33">
        <v>15</v>
      </c>
      <c r="C8" s="7">
        <v>17.5</v>
      </c>
      <c r="D8" s="1">
        <f t="shared" si="0"/>
        <v>262.5</v>
      </c>
      <c r="E8" s="8">
        <v>2</v>
      </c>
      <c r="F8" s="6">
        <f t="shared" si="1"/>
        <v>30</v>
      </c>
      <c r="G8" s="8">
        <v>7</v>
      </c>
      <c r="H8" s="6">
        <f t="shared" si="2"/>
        <v>105</v>
      </c>
      <c r="I8" s="8">
        <v>13</v>
      </c>
      <c r="J8" s="16">
        <f t="shared" si="3"/>
        <v>195</v>
      </c>
      <c r="K8" s="9">
        <v>11.7</v>
      </c>
      <c r="L8" s="18">
        <f t="shared" si="4"/>
        <v>175.5</v>
      </c>
      <c r="M8" s="10"/>
    </row>
    <row r="9" spans="1:20" ht="18.75">
      <c r="A9" s="2" t="s">
        <v>18</v>
      </c>
      <c r="B9" s="33">
        <v>66</v>
      </c>
      <c r="C9" s="7">
        <v>3</v>
      </c>
      <c r="D9" s="1">
        <f t="shared" si="0"/>
        <v>198</v>
      </c>
      <c r="E9" s="8">
        <v>3</v>
      </c>
      <c r="F9" s="6">
        <f t="shared" si="1"/>
        <v>198</v>
      </c>
      <c r="G9" s="8">
        <v>4</v>
      </c>
      <c r="H9" s="6">
        <f t="shared" si="2"/>
        <v>264</v>
      </c>
      <c r="I9" s="8">
        <v>3</v>
      </c>
      <c r="J9" s="16">
        <f t="shared" si="3"/>
        <v>198</v>
      </c>
      <c r="K9" s="9">
        <v>3</v>
      </c>
      <c r="L9" s="18">
        <f t="shared" si="4"/>
        <v>198</v>
      </c>
      <c r="M9" s="40"/>
    </row>
    <row r="10" spans="1:20" ht="18.75">
      <c r="A10" s="2" t="s">
        <v>10</v>
      </c>
      <c r="B10" s="33">
        <v>115</v>
      </c>
      <c r="C10" s="7">
        <v>6</v>
      </c>
      <c r="D10" s="1">
        <f t="shared" si="0"/>
        <v>690</v>
      </c>
      <c r="E10" s="8">
        <v>2</v>
      </c>
      <c r="F10" s="6">
        <f t="shared" si="1"/>
        <v>230</v>
      </c>
      <c r="G10" s="8">
        <v>5</v>
      </c>
      <c r="H10" s="6">
        <f t="shared" si="2"/>
        <v>575</v>
      </c>
      <c r="I10" s="8">
        <v>5</v>
      </c>
      <c r="J10" s="16">
        <f t="shared" si="3"/>
        <v>575</v>
      </c>
      <c r="K10" s="9">
        <v>4</v>
      </c>
      <c r="L10" s="18">
        <f t="shared" si="4"/>
        <v>460</v>
      </c>
      <c r="M10" s="10"/>
    </row>
    <row r="11" spans="1:20" ht="18.75">
      <c r="A11" s="2" t="s">
        <v>11</v>
      </c>
      <c r="B11" s="33">
        <v>65</v>
      </c>
      <c r="C11" s="7">
        <v>0</v>
      </c>
      <c r="D11" s="1">
        <f t="shared" si="0"/>
        <v>0</v>
      </c>
      <c r="E11" s="8">
        <v>3.4</v>
      </c>
      <c r="F11" s="6">
        <f t="shared" si="1"/>
        <v>221</v>
      </c>
      <c r="G11" s="8">
        <v>0</v>
      </c>
      <c r="H11" s="6">
        <f t="shared" si="2"/>
        <v>0</v>
      </c>
      <c r="I11" s="8">
        <v>0.6</v>
      </c>
      <c r="J11" s="16">
        <f t="shared" si="3"/>
        <v>39</v>
      </c>
      <c r="K11" s="9">
        <v>0.8</v>
      </c>
      <c r="L11" s="18">
        <f t="shared" si="4"/>
        <v>52</v>
      </c>
      <c r="M11" s="10"/>
    </row>
    <row r="12" spans="1:20" ht="18.75">
      <c r="A12" s="2" t="s">
        <v>12</v>
      </c>
      <c r="B12" s="33">
        <v>0</v>
      </c>
      <c r="C12" s="7">
        <v>3</v>
      </c>
      <c r="D12" s="1">
        <f t="shared" si="0"/>
        <v>0</v>
      </c>
      <c r="E12" s="8">
        <v>6</v>
      </c>
      <c r="F12" s="6">
        <f t="shared" si="1"/>
        <v>0</v>
      </c>
      <c r="G12" s="8">
        <v>6</v>
      </c>
      <c r="H12" s="6">
        <f t="shared" si="2"/>
        <v>0</v>
      </c>
      <c r="I12" s="8">
        <v>4</v>
      </c>
      <c r="J12" s="16">
        <f t="shared" si="3"/>
        <v>0</v>
      </c>
      <c r="K12" s="9">
        <v>4</v>
      </c>
      <c r="L12" s="18">
        <f t="shared" si="4"/>
        <v>0</v>
      </c>
      <c r="M12" s="10"/>
    </row>
    <row r="13" spans="1:20" ht="18.75">
      <c r="A13" s="2" t="s">
        <v>13</v>
      </c>
      <c r="B13" s="33">
        <v>25</v>
      </c>
      <c r="C13" s="7">
        <v>1.5</v>
      </c>
      <c r="D13" s="1">
        <f t="shared" si="0"/>
        <v>37.5</v>
      </c>
      <c r="E13" s="8">
        <v>1.2</v>
      </c>
      <c r="F13" s="6">
        <f t="shared" si="1"/>
        <v>30</v>
      </c>
      <c r="G13" s="8">
        <v>2</v>
      </c>
      <c r="H13" s="6">
        <f t="shared" si="2"/>
        <v>50</v>
      </c>
      <c r="I13" s="8">
        <v>3</v>
      </c>
      <c r="J13" s="16">
        <f t="shared" si="3"/>
        <v>75</v>
      </c>
      <c r="K13" s="9">
        <v>3</v>
      </c>
      <c r="L13" s="18">
        <f t="shared" si="4"/>
        <v>75</v>
      </c>
      <c r="M13" s="10"/>
    </row>
    <row r="14" spans="1:20" ht="18.75">
      <c r="A14" s="2" t="s">
        <v>14</v>
      </c>
      <c r="B14" s="33">
        <v>17</v>
      </c>
      <c r="C14" s="7">
        <v>0</v>
      </c>
      <c r="D14" s="1">
        <f t="shared" si="0"/>
        <v>0</v>
      </c>
      <c r="E14" s="8">
        <v>0</v>
      </c>
      <c r="F14" s="6">
        <f t="shared" si="1"/>
        <v>0</v>
      </c>
      <c r="G14" s="8">
        <v>0</v>
      </c>
      <c r="H14" s="6">
        <f t="shared" si="2"/>
        <v>0</v>
      </c>
      <c r="I14" s="8">
        <v>4.7</v>
      </c>
      <c r="J14" s="16">
        <f t="shared" si="3"/>
        <v>79.900000000000006</v>
      </c>
      <c r="K14" s="9">
        <v>4.5999999999999996</v>
      </c>
      <c r="L14" s="18">
        <f t="shared" si="4"/>
        <v>78.199999999999989</v>
      </c>
      <c r="M14" s="10"/>
    </row>
    <row r="15" spans="1:20" ht="18.75">
      <c r="A15" s="2" t="s">
        <v>15</v>
      </c>
      <c r="B15" s="33">
        <v>10</v>
      </c>
      <c r="C15" s="7">
        <v>0</v>
      </c>
      <c r="D15" s="1">
        <f t="shared" si="0"/>
        <v>0</v>
      </c>
      <c r="E15" s="8">
        <v>0</v>
      </c>
      <c r="F15" s="6">
        <f t="shared" si="1"/>
        <v>0</v>
      </c>
      <c r="G15" s="8">
        <v>0.4</v>
      </c>
      <c r="H15" s="6">
        <f t="shared" si="2"/>
        <v>4</v>
      </c>
      <c r="I15" s="8">
        <v>0.4</v>
      </c>
      <c r="J15" s="16">
        <f t="shared" si="3"/>
        <v>4</v>
      </c>
      <c r="K15" s="9">
        <v>0.4</v>
      </c>
      <c r="L15" s="18">
        <f t="shared" si="4"/>
        <v>4</v>
      </c>
      <c r="M15" s="10"/>
    </row>
    <row r="16" spans="1:20" ht="18.75">
      <c r="A16" s="2" t="s">
        <v>16</v>
      </c>
      <c r="B16" s="33">
        <v>92</v>
      </c>
      <c r="C16" s="7">
        <v>1</v>
      </c>
      <c r="D16" s="1">
        <f t="shared" si="0"/>
        <v>92</v>
      </c>
      <c r="E16" s="8">
        <v>1</v>
      </c>
      <c r="F16" s="6">
        <f t="shared" si="1"/>
        <v>92</v>
      </c>
      <c r="G16" s="8">
        <v>1</v>
      </c>
      <c r="H16" s="6">
        <f t="shared" si="2"/>
        <v>92</v>
      </c>
      <c r="I16" s="8">
        <v>1</v>
      </c>
      <c r="J16" s="16">
        <f t="shared" si="3"/>
        <v>92</v>
      </c>
      <c r="K16" s="9">
        <v>1</v>
      </c>
      <c r="L16" s="18">
        <f t="shared" si="4"/>
        <v>92</v>
      </c>
      <c r="M16" s="10"/>
    </row>
    <row r="17" spans="1:152" s="3" customFormat="1" ht="24" thickBot="1">
      <c r="A17" s="34" t="s">
        <v>19</v>
      </c>
      <c r="B17" s="35"/>
      <c r="C17" s="35"/>
      <c r="D17" s="5">
        <f>SUM(D4:D16)</f>
        <v>2110</v>
      </c>
      <c r="E17" s="37"/>
      <c r="F17" s="5">
        <f>SUM(F4:F16)</f>
        <v>1628.5</v>
      </c>
      <c r="G17" s="37"/>
      <c r="H17" s="5">
        <f>SUM(H4:H16)</f>
        <v>1936</v>
      </c>
      <c r="I17" s="37"/>
      <c r="J17" s="28">
        <f>SUM(J4:J16)</f>
        <v>2087.4</v>
      </c>
      <c r="K17" s="39"/>
      <c r="L17" s="29">
        <f>SUM(L4:L16)</f>
        <v>2017.2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</row>
    <row r="18" spans="1:152" s="4" customFormat="1" ht="24" thickBot="1">
      <c r="A18" s="34" t="s">
        <v>20</v>
      </c>
      <c r="B18" s="36"/>
      <c r="C18" s="36"/>
      <c r="D18" s="25">
        <f>D17/100</f>
        <v>21.1</v>
      </c>
      <c r="E18" s="38"/>
      <c r="F18" s="25">
        <f>F17/100</f>
        <v>16.285</v>
      </c>
      <c r="G18" s="38"/>
      <c r="H18" s="25">
        <f>H17/100</f>
        <v>19.36</v>
      </c>
      <c r="I18" s="38"/>
      <c r="J18" s="25">
        <f>J17/100</f>
        <v>20.874000000000002</v>
      </c>
      <c r="K18" s="38"/>
      <c r="L18" s="30">
        <f>L17/100</f>
        <v>20.172000000000001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</row>
    <row r="19" spans="1:152" ht="23.25">
      <c r="A19" s="20"/>
      <c r="B19" s="20"/>
      <c r="C19" s="2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52" ht="23.25">
      <c r="A20" s="20"/>
      <c r="B20" s="20"/>
      <c r="C20" s="2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52" ht="23.25">
      <c r="A21" s="20"/>
      <c r="B21" s="20"/>
      <c r="C21" s="2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52" ht="23.25">
      <c r="A22" s="20"/>
      <c r="B22" s="20"/>
      <c r="C22" s="2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6">
    <mergeCell ref="A2:B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2015-02-21T14:21:47Z</dcterms:modified>
</cp:coreProperties>
</file>