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Good\Desktop\Папка сервисника\ВЕТ.ПРЕПАРАТЫ\"/>
    </mc:Choice>
  </mc:AlternateContent>
  <bookViews>
    <workbookView xWindow="0" yWindow="110" windowWidth="19160" windowHeight="8510"/>
  </bookViews>
  <sheets>
    <sheet name="Гормоны" sheetId="1" r:id="rId1"/>
  </sheets>
  <definedNames>
    <definedName name="_xlnm.Print_Area" localSheetId="0">Гормоны!$A$1:$I$42</definedName>
  </definedNames>
  <calcPr calcId="162913"/>
</workbook>
</file>

<file path=xl/calcChain.xml><?xml version="1.0" encoding="utf-8"?>
<calcChain xmlns="http://schemas.openxmlformats.org/spreadsheetml/2006/main">
  <c r="E8" i="1" l="1"/>
  <c r="E6" i="1"/>
</calcChain>
</file>

<file path=xl/sharedStrings.xml><?xml version="1.0" encoding="utf-8"?>
<sst xmlns="http://schemas.openxmlformats.org/spreadsheetml/2006/main" count="286" uniqueCount="172">
  <si>
    <t>ГнРГ</t>
  </si>
  <si>
    <t>Название</t>
  </si>
  <si>
    <t>Действующее в-во</t>
  </si>
  <si>
    <t>Фасовка, мл</t>
  </si>
  <si>
    <t>Страна-производитель</t>
  </si>
  <si>
    <t>Фертагил</t>
  </si>
  <si>
    <t>гонадорелин ацетат</t>
  </si>
  <si>
    <t>Сурфагон</t>
  </si>
  <si>
    <t>5,10,20,100</t>
  </si>
  <si>
    <t>Рецептал</t>
  </si>
  <si>
    <t>бусерелин ацетат</t>
  </si>
  <si>
    <t>2,5; 5; 10; 50</t>
  </si>
  <si>
    <t>t⁰ хранения</t>
  </si>
  <si>
    <t>2-8С⁰</t>
  </si>
  <si>
    <t>5-25С⁰</t>
  </si>
  <si>
    <t>2-20С⁰</t>
  </si>
  <si>
    <t>Доза, мл</t>
  </si>
  <si>
    <t>2,5-5</t>
  </si>
  <si>
    <t>250-500</t>
  </si>
  <si>
    <t>Гонасил</t>
  </si>
  <si>
    <t>люлеберин ацетат</t>
  </si>
  <si>
    <t>Гонатил</t>
  </si>
  <si>
    <t>10, 20</t>
  </si>
  <si>
    <t>5,10,20,30,50,100,200</t>
  </si>
  <si>
    <t>1,0-2,0</t>
  </si>
  <si>
    <t>52,4-105</t>
  </si>
  <si>
    <t>Оварелин</t>
  </si>
  <si>
    <t>Гонавет Вейкс</t>
  </si>
  <si>
    <t>диацетат тетрагидрат</t>
  </si>
  <si>
    <t>Доза в ДВ, мкг</t>
  </si>
  <si>
    <t>4,10,20,50</t>
  </si>
  <si>
    <t>Квинтрол</t>
  </si>
  <si>
    <t>фертилерин ацетат</t>
  </si>
  <si>
    <t>2,0-4,0</t>
  </si>
  <si>
    <t>100-200</t>
  </si>
  <si>
    <t>Бусол</t>
  </si>
  <si>
    <t>2,5-5,0</t>
  </si>
  <si>
    <t>10,5-21</t>
  </si>
  <si>
    <t>ПГФ2а</t>
  </si>
  <si>
    <t>Эстрофан</t>
  </si>
  <si>
    <t>клопростенол</t>
  </si>
  <si>
    <t>Магэстрофан</t>
  </si>
  <si>
    <t>Эстрофантин</t>
  </si>
  <si>
    <t>2, 10</t>
  </si>
  <si>
    <t>D-клопростенол</t>
  </si>
  <si>
    <t>2,4,5,10,20</t>
  </si>
  <si>
    <t>Эструмейт</t>
  </si>
  <si>
    <t>Просольвин</t>
  </si>
  <si>
    <t>люпростиол</t>
  </si>
  <si>
    <t>Лютеосил</t>
  </si>
  <si>
    <t>ПГФ ВейксФорте</t>
  </si>
  <si>
    <t>2,5,10,20,50,100</t>
  </si>
  <si>
    <t>Динолитик</t>
  </si>
  <si>
    <t>динопрост</t>
  </si>
  <si>
    <t>Галапан</t>
  </si>
  <si>
    <t>Динорин</t>
  </si>
  <si>
    <t>10, 30</t>
  </si>
  <si>
    <t>Энзапрост</t>
  </si>
  <si>
    <t>5,10,30,50</t>
  </si>
  <si>
    <t>Люталайз</t>
  </si>
  <si>
    <t>США, Pfizer</t>
  </si>
  <si>
    <t>Пролин</t>
  </si>
  <si>
    <t>Франция, Ceva</t>
  </si>
  <si>
    <t>ФСГ/ЛГ</t>
  </si>
  <si>
    <t>Хорулон</t>
  </si>
  <si>
    <t>хгч</t>
  </si>
  <si>
    <t>Нидерланды, MSD</t>
  </si>
  <si>
    <t>1500 МЕ</t>
  </si>
  <si>
    <t>0,25 мг</t>
  </si>
  <si>
    <t>7,5 мг</t>
  </si>
  <si>
    <t>0,125 мг</t>
  </si>
  <si>
    <t>5 мг</t>
  </si>
  <si>
    <t>0,075 мг</t>
  </si>
  <si>
    <t>0,1 мг</t>
  </si>
  <si>
    <t>ДВ в 1 мл</t>
  </si>
  <si>
    <t>100 мкг</t>
  </si>
  <si>
    <t>5 мкг</t>
  </si>
  <si>
    <t>50 мкг</t>
  </si>
  <si>
    <t>4,2 мкг</t>
  </si>
  <si>
    <t>52,4 мкг</t>
  </si>
  <si>
    <t>Овулин</t>
  </si>
  <si>
    <t>1000 МЕ</t>
  </si>
  <si>
    <t>PG600</t>
  </si>
  <si>
    <t>хгч, ГСЖК</t>
  </si>
  <si>
    <t>400 МЕ гсжк, 200 МЕ хгч</t>
  </si>
  <si>
    <t>-</t>
  </si>
  <si>
    <t>ГСЖК</t>
  </si>
  <si>
    <t>Фоллигон</t>
  </si>
  <si>
    <t>1000 МЕ, 5000МЕ</t>
  </si>
  <si>
    <t>5, 25</t>
  </si>
  <si>
    <t>Фоллимаг</t>
  </si>
  <si>
    <t>Россия, Мосагроген</t>
  </si>
  <si>
    <t>750 МЕ</t>
  </si>
  <si>
    <t>750 МЕ, 1000 МЕ</t>
  </si>
  <si>
    <t>2-10С⁰</t>
  </si>
  <si>
    <t>140-280</t>
  </si>
  <si>
    <t>320-640</t>
  </si>
  <si>
    <t>Корея,DONG BANG</t>
  </si>
  <si>
    <t>Примерная стоимость дозы, руб</t>
  </si>
  <si>
    <r>
      <t>0-25С</t>
    </r>
    <r>
      <rPr>
        <sz val="11"/>
        <color theme="1"/>
        <rFont val="Calibri"/>
        <family val="2"/>
        <charset val="204"/>
      </rPr>
      <t>⁰</t>
    </r>
  </si>
  <si>
    <r>
      <t>10-25С</t>
    </r>
    <r>
      <rPr>
        <sz val="11"/>
        <color theme="1"/>
        <rFont val="Calibri"/>
        <family val="2"/>
        <charset val="204"/>
      </rPr>
      <t>⁰</t>
    </r>
  </si>
  <si>
    <r>
      <t>5-25С</t>
    </r>
    <r>
      <rPr>
        <sz val="11"/>
        <color theme="1"/>
        <rFont val="Calibri"/>
        <family val="2"/>
        <charset val="204"/>
      </rPr>
      <t>⁰</t>
    </r>
  </si>
  <si>
    <r>
      <t>15-25С</t>
    </r>
    <r>
      <rPr>
        <sz val="11"/>
        <color theme="1"/>
        <rFont val="Calibri"/>
        <family val="2"/>
        <charset val="204"/>
      </rPr>
      <t>⁰</t>
    </r>
  </si>
  <si>
    <r>
      <t>4-25С</t>
    </r>
    <r>
      <rPr>
        <sz val="11"/>
        <color theme="1"/>
        <rFont val="Calibri"/>
        <family val="2"/>
        <charset val="204"/>
      </rPr>
      <t>⁰</t>
    </r>
  </si>
  <si>
    <r>
      <t>8-25С</t>
    </r>
    <r>
      <rPr>
        <sz val="11"/>
        <color theme="1"/>
        <rFont val="Calibri"/>
        <family val="2"/>
        <charset val="204"/>
      </rPr>
      <t>⁰</t>
    </r>
  </si>
  <si>
    <r>
      <t>15-30С</t>
    </r>
    <r>
      <rPr>
        <sz val="11"/>
        <color theme="1"/>
        <rFont val="Calibri"/>
        <family val="2"/>
        <charset val="204"/>
      </rPr>
      <t>⁰</t>
    </r>
  </si>
  <si>
    <r>
      <t>2-25С</t>
    </r>
    <r>
      <rPr>
        <sz val="11"/>
        <color theme="1"/>
        <rFont val="Calibri"/>
        <family val="2"/>
        <charset val="204"/>
      </rPr>
      <t>⁰</t>
    </r>
  </si>
  <si>
    <r>
      <t>4-20С</t>
    </r>
    <r>
      <rPr>
        <sz val="11"/>
        <color theme="1"/>
        <rFont val="Calibri"/>
        <family val="2"/>
        <charset val="204"/>
      </rPr>
      <t>⁰</t>
    </r>
  </si>
  <si>
    <t>Геставет-Прост</t>
  </si>
  <si>
    <t>Испания, Hipra</t>
  </si>
  <si>
    <t>10, 20, 50</t>
  </si>
  <si>
    <t>Геставет GnRG</t>
  </si>
  <si>
    <t>Геставет 600</t>
  </si>
  <si>
    <t>Пигулин</t>
  </si>
  <si>
    <t>5, 10, 20</t>
  </si>
  <si>
    <t>Сергон</t>
  </si>
  <si>
    <t>2, 6,10</t>
  </si>
  <si>
    <t>Чехия, Bioveta</t>
  </si>
  <si>
    <t>Россия, Мос.энд.з-д</t>
  </si>
  <si>
    <t>Испания, Invesa</t>
  </si>
  <si>
    <t>Германия, Вейкс-Фарма</t>
  </si>
  <si>
    <t>Испания, Syva</t>
  </si>
  <si>
    <t>Голландия, Virbac</t>
  </si>
  <si>
    <t>Россия, Асконт+</t>
  </si>
  <si>
    <t>Германия, Интервет</t>
  </si>
  <si>
    <t>270-550</t>
  </si>
  <si>
    <t>Ацегон</t>
  </si>
  <si>
    <t>2,0-3,0</t>
  </si>
  <si>
    <t>100-150 мкг</t>
  </si>
  <si>
    <t>6,10,20,50,100</t>
  </si>
  <si>
    <t>Фертагон</t>
  </si>
  <si>
    <t>даларгин+аларелин ацетат</t>
  </si>
  <si>
    <t>60+5 мкг</t>
  </si>
  <si>
    <t>4-5</t>
  </si>
  <si>
    <t>2,4,5,10,20,50,100</t>
  </si>
  <si>
    <t>20-25</t>
  </si>
  <si>
    <r>
      <t>2-10С</t>
    </r>
    <r>
      <rPr>
        <sz val="11"/>
        <color theme="1"/>
        <rFont val="Calibri"/>
        <family val="2"/>
        <charset val="204"/>
      </rPr>
      <t>°</t>
    </r>
  </si>
  <si>
    <t>Биоэстровет</t>
  </si>
  <si>
    <t>Польша, Vetoquinol Biowet Sp. z.o.o.</t>
  </si>
  <si>
    <t>ФСГ</t>
  </si>
  <si>
    <t>Канада, Bioniche Animal Health</t>
  </si>
  <si>
    <t>Folltropin-V</t>
  </si>
  <si>
    <t>Синхростим</t>
  </si>
  <si>
    <t>500 МЕ</t>
  </si>
  <si>
    <t>ПРОГЕСТЕРОН</t>
  </si>
  <si>
    <t>Крестар</t>
  </si>
  <si>
    <t>СИДР</t>
  </si>
  <si>
    <t>Прид Дельта</t>
  </si>
  <si>
    <t>Плюсет</t>
  </si>
  <si>
    <t>Гипофизарные ЛГ/ФСГ</t>
  </si>
  <si>
    <t>Испания, Лабораторьос Кальер</t>
  </si>
  <si>
    <t>0-25 ℃</t>
  </si>
  <si>
    <t>разная</t>
  </si>
  <si>
    <t>50 МЕ ЛГ/ 50МЕ ФСГ</t>
  </si>
  <si>
    <t>3,5 мг</t>
  </si>
  <si>
    <t>Zoetis, Pfizer</t>
  </si>
  <si>
    <t>1,94 г</t>
  </si>
  <si>
    <t>Гонадин</t>
  </si>
  <si>
    <t>10,20,50,100,200,400,450,500</t>
  </si>
  <si>
    <t>Фертадин</t>
  </si>
  <si>
    <t>30-60</t>
  </si>
  <si>
    <t>Прогестерон 2,5%</t>
  </si>
  <si>
    <t>25 мг</t>
  </si>
  <si>
    <t>1, 10</t>
  </si>
  <si>
    <t>5-20 ℃</t>
  </si>
  <si>
    <t>Беларусь, Белэкотехника</t>
  </si>
  <si>
    <t>Россия, БиоХимФарм</t>
  </si>
  <si>
    <t>5 мл</t>
  </si>
  <si>
    <t>1,55 г</t>
  </si>
  <si>
    <t>норгестомет</t>
  </si>
  <si>
    <t>прогестерон</t>
  </si>
  <si>
    <t>США, Zoetis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</si>
</sst>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EC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" fontId="2" fillId="0" borderId="0" xfId="0" applyNumberFormat="1" applyFont="1" applyFill="1" applyAlignment="1">
      <alignment horizontal="left"/>
    </xf>
    <xf numFmtId="0" fontId="2" fillId="2" borderId="0" xfId="0" applyFont="1" applyFill="1"/>
    <xf numFmtId="49" fontId="2" fillId="0" borderId="0" xfId="0" applyNumberFormat="1" applyFont="1" applyFill="1" applyAlignment="1">
      <alignment horizontal="left"/>
    </xf>
    <xf numFmtId="0" fontId="6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/>
    <xf numFmtId="1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16" fontId="2" fillId="0" borderId="0" xfId="0" applyNumberFormat="1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8FEC2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pane ySplit="1" topLeftCell="A43" activePane="bottomLeft" state="frozen"/>
      <selection pane="bottomLeft" activeCell="I22" sqref="I22"/>
    </sheetView>
  </sheetViews>
  <sheetFormatPr defaultColWidth="9.1796875" defaultRowHeight="14" x14ac:dyDescent="0.3"/>
  <cols>
    <col min="1" max="1" width="19" style="7" customWidth="1"/>
    <col min="2" max="2" width="24.7265625" style="5" customWidth="1"/>
    <col min="3" max="3" width="10.90625" style="5" customWidth="1"/>
    <col min="4" max="4" width="9.26953125" style="5" customWidth="1"/>
    <col min="5" max="5" width="10.81640625" style="5" customWidth="1"/>
    <col min="6" max="6" width="17.54296875" style="15" customWidth="1"/>
    <col min="7" max="7" width="11" style="31" customWidth="1"/>
    <col min="8" max="8" width="22.08984375" style="5" customWidth="1"/>
    <col min="9" max="9" width="12.81640625" style="5" customWidth="1"/>
    <col min="10" max="16384" width="9.1796875" style="5"/>
  </cols>
  <sheetData>
    <row r="1" spans="1:10" ht="42" customHeight="1" x14ac:dyDescent="0.3">
      <c r="A1" s="1" t="s">
        <v>1</v>
      </c>
      <c r="B1" s="1" t="s">
        <v>2</v>
      </c>
      <c r="C1" s="2" t="s">
        <v>74</v>
      </c>
      <c r="D1" s="3" t="s">
        <v>16</v>
      </c>
      <c r="E1" s="1" t="s">
        <v>29</v>
      </c>
      <c r="F1" s="1" t="s">
        <v>3</v>
      </c>
      <c r="G1" s="3" t="s">
        <v>12</v>
      </c>
      <c r="H1" s="1" t="s">
        <v>4</v>
      </c>
      <c r="I1" s="1" t="s">
        <v>98</v>
      </c>
      <c r="J1" s="4"/>
    </row>
    <row r="2" spans="1:10" s="29" customFormat="1" ht="17.25" customHeight="1" x14ac:dyDescent="0.3">
      <c r="A2" s="27" t="s">
        <v>0</v>
      </c>
      <c r="B2" s="3"/>
      <c r="C2" s="3"/>
      <c r="D2" s="3"/>
      <c r="E2" s="3"/>
      <c r="F2" s="3"/>
      <c r="G2" s="3"/>
      <c r="H2" s="3"/>
      <c r="I2" s="3"/>
      <c r="J2" s="28"/>
    </row>
    <row r="3" spans="1:10" x14ac:dyDescent="0.3">
      <c r="A3" s="7" t="s">
        <v>5</v>
      </c>
      <c r="B3" s="5" t="s">
        <v>6</v>
      </c>
      <c r="C3" s="8" t="s">
        <v>75</v>
      </c>
      <c r="D3" s="9" t="s">
        <v>17</v>
      </c>
      <c r="E3" s="10" t="s">
        <v>18</v>
      </c>
      <c r="F3" s="10">
        <v>5</v>
      </c>
      <c r="G3" s="30" t="s">
        <v>13</v>
      </c>
      <c r="H3" s="5" t="s">
        <v>66</v>
      </c>
      <c r="I3" s="17" t="s">
        <v>160</v>
      </c>
    </row>
    <row r="4" spans="1:10" ht="14.5" x14ac:dyDescent="0.35">
      <c r="A4" s="7" t="s">
        <v>130</v>
      </c>
      <c r="B4" s="5" t="s">
        <v>131</v>
      </c>
      <c r="C4" s="8" t="s">
        <v>132</v>
      </c>
      <c r="D4" s="20" t="s">
        <v>133</v>
      </c>
      <c r="E4" s="10" t="s">
        <v>135</v>
      </c>
      <c r="F4" s="10" t="s">
        <v>134</v>
      </c>
      <c r="G4" s="30" t="s">
        <v>136</v>
      </c>
      <c r="H4" s="5" t="s">
        <v>123</v>
      </c>
      <c r="I4" s="17"/>
    </row>
    <row r="5" spans="1:10" x14ac:dyDescent="0.3">
      <c r="A5" s="7" t="s">
        <v>7</v>
      </c>
      <c r="B5" s="11" t="s">
        <v>20</v>
      </c>
      <c r="C5" s="8" t="s">
        <v>76</v>
      </c>
      <c r="D5" s="12">
        <v>10</v>
      </c>
      <c r="E5" s="13">
        <v>50</v>
      </c>
      <c r="F5" s="10" t="s">
        <v>8</v>
      </c>
      <c r="G5" s="30" t="s">
        <v>14</v>
      </c>
      <c r="H5" s="5" t="s">
        <v>91</v>
      </c>
      <c r="I5" s="5">
        <v>35</v>
      </c>
    </row>
    <row r="6" spans="1:10" x14ac:dyDescent="0.3">
      <c r="A6" s="7" t="s">
        <v>19</v>
      </c>
      <c r="B6" s="5" t="s">
        <v>6</v>
      </c>
      <c r="C6" s="8" t="s">
        <v>77</v>
      </c>
      <c r="D6" s="14">
        <v>2</v>
      </c>
      <c r="E6" s="10">
        <f>2*50</f>
        <v>100</v>
      </c>
      <c r="F6" s="10">
        <v>20</v>
      </c>
      <c r="G6" s="31" t="s">
        <v>14</v>
      </c>
      <c r="H6" s="5" t="s">
        <v>121</v>
      </c>
      <c r="I6" s="5">
        <v>140</v>
      </c>
    </row>
    <row r="7" spans="1:10" x14ac:dyDescent="0.3">
      <c r="A7" s="7" t="s">
        <v>35</v>
      </c>
      <c r="B7" s="5" t="s">
        <v>10</v>
      </c>
      <c r="C7" s="8" t="s">
        <v>78</v>
      </c>
      <c r="D7" s="9" t="s">
        <v>36</v>
      </c>
      <c r="E7" s="16" t="s">
        <v>37</v>
      </c>
      <c r="F7" s="10">
        <v>10</v>
      </c>
      <c r="G7" s="31" t="s">
        <v>14</v>
      </c>
      <c r="H7" s="5" t="s">
        <v>119</v>
      </c>
      <c r="I7" s="5">
        <v>183</v>
      </c>
    </row>
    <row r="8" spans="1:10" x14ac:dyDescent="0.3">
      <c r="A8" s="7" t="s">
        <v>9</v>
      </c>
      <c r="B8" s="5" t="s">
        <v>10</v>
      </c>
      <c r="C8" s="8" t="s">
        <v>78</v>
      </c>
      <c r="D8" s="9">
        <v>2.5</v>
      </c>
      <c r="E8" s="10">
        <f>2.5*4.2</f>
        <v>10.5</v>
      </c>
      <c r="F8" s="10" t="s">
        <v>11</v>
      </c>
      <c r="G8" s="31" t="s">
        <v>15</v>
      </c>
      <c r="H8" s="5" t="s">
        <v>124</v>
      </c>
    </row>
    <row r="9" spans="1:10" x14ac:dyDescent="0.3">
      <c r="A9" s="7" t="s">
        <v>27</v>
      </c>
      <c r="B9" s="5" t="s">
        <v>6</v>
      </c>
      <c r="C9" s="8" t="s">
        <v>79</v>
      </c>
      <c r="D9" s="9" t="s">
        <v>24</v>
      </c>
      <c r="E9" s="10" t="s">
        <v>25</v>
      </c>
      <c r="F9" s="10" t="s">
        <v>23</v>
      </c>
      <c r="G9" s="30" t="s">
        <v>13</v>
      </c>
      <c r="H9" s="5" t="s">
        <v>120</v>
      </c>
      <c r="I9" s="17" t="s">
        <v>95</v>
      </c>
    </row>
    <row r="10" spans="1:10" ht="14.5" x14ac:dyDescent="0.35">
      <c r="A10" s="7" t="s">
        <v>26</v>
      </c>
      <c r="B10" s="5" t="s">
        <v>28</v>
      </c>
      <c r="C10" s="8" t="s">
        <v>77</v>
      </c>
      <c r="D10" s="9">
        <v>2</v>
      </c>
      <c r="E10" s="10">
        <v>100</v>
      </c>
      <c r="F10" s="10" t="s">
        <v>30</v>
      </c>
      <c r="G10" s="31" t="s">
        <v>99</v>
      </c>
      <c r="H10" s="5" t="s">
        <v>62</v>
      </c>
      <c r="I10" s="17">
        <v>124</v>
      </c>
    </row>
    <row r="11" spans="1:10" x14ac:dyDescent="0.3">
      <c r="A11" s="7" t="s">
        <v>31</v>
      </c>
      <c r="B11" s="5" t="s">
        <v>32</v>
      </c>
      <c r="C11" s="8" t="s">
        <v>77</v>
      </c>
      <c r="D11" s="18" t="s">
        <v>33</v>
      </c>
      <c r="E11" s="10" t="s">
        <v>34</v>
      </c>
      <c r="F11" s="10">
        <v>4</v>
      </c>
      <c r="G11" s="31" t="s">
        <v>14</v>
      </c>
      <c r="H11" s="5" t="s">
        <v>97</v>
      </c>
      <c r="I11" s="17" t="s">
        <v>96</v>
      </c>
    </row>
    <row r="12" spans="1:10" x14ac:dyDescent="0.3">
      <c r="A12" s="7" t="s">
        <v>21</v>
      </c>
      <c r="B12" s="5" t="s">
        <v>6</v>
      </c>
      <c r="C12" s="8" t="s">
        <v>75</v>
      </c>
      <c r="D12" s="9" t="s">
        <v>17</v>
      </c>
      <c r="E12" s="10" t="s">
        <v>18</v>
      </c>
      <c r="F12" s="10" t="s">
        <v>22</v>
      </c>
      <c r="G12" s="31" t="s">
        <v>14</v>
      </c>
      <c r="H12" s="5" t="s">
        <v>97</v>
      </c>
      <c r="I12" s="17" t="s">
        <v>125</v>
      </c>
    </row>
    <row r="13" spans="1:10" x14ac:dyDescent="0.3">
      <c r="A13" s="7" t="s">
        <v>157</v>
      </c>
      <c r="B13" s="5" t="s">
        <v>6</v>
      </c>
      <c r="C13" s="8" t="s">
        <v>77</v>
      </c>
      <c r="D13" s="9">
        <v>2</v>
      </c>
      <c r="E13" s="10">
        <v>100</v>
      </c>
      <c r="F13" s="10" t="s">
        <v>158</v>
      </c>
      <c r="G13" s="31" t="s">
        <v>14</v>
      </c>
      <c r="H13" s="5" t="s">
        <v>165</v>
      </c>
      <c r="I13" s="17">
        <v>27</v>
      </c>
    </row>
    <row r="14" spans="1:10" x14ac:dyDescent="0.3">
      <c r="A14" s="7" t="s">
        <v>111</v>
      </c>
      <c r="B14" s="5" t="s">
        <v>6</v>
      </c>
      <c r="C14" s="8" t="s">
        <v>75</v>
      </c>
      <c r="D14" s="9">
        <v>1</v>
      </c>
      <c r="E14" s="9" t="s">
        <v>75</v>
      </c>
      <c r="F14" s="10" t="s">
        <v>110</v>
      </c>
      <c r="G14" s="30" t="s">
        <v>13</v>
      </c>
      <c r="H14" s="5" t="s">
        <v>109</v>
      </c>
      <c r="I14" s="17"/>
    </row>
    <row r="15" spans="1:10" x14ac:dyDescent="0.3">
      <c r="A15" s="7" t="s">
        <v>126</v>
      </c>
      <c r="B15" s="5" t="s">
        <v>6</v>
      </c>
      <c r="C15" s="8" t="s">
        <v>77</v>
      </c>
      <c r="D15" s="18" t="s">
        <v>127</v>
      </c>
      <c r="E15" s="9" t="s">
        <v>128</v>
      </c>
      <c r="F15" s="10" t="s">
        <v>129</v>
      </c>
      <c r="G15" s="31" t="s">
        <v>14</v>
      </c>
      <c r="H15" s="5" t="s">
        <v>171</v>
      </c>
      <c r="I15" s="17"/>
    </row>
    <row r="16" spans="1:10" x14ac:dyDescent="0.3">
      <c r="C16" s="19"/>
      <c r="D16" s="9"/>
      <c r="E16" s="10"/>
      <c r="F16" s="10"/>
    </row>
    <row r="17" spans="1:9" x14ac:dyDescent="0.3">
      <c r="A17" s="6" t="s">
        <v>38</v>
      </c>
      <c r="C17" s="19"/>
      <c r="D17" s="9"/>
      <c r="E17" s="10"/>
      <c r="F17" s="10"/>
    </row>
    <row r="18" spans="1:9" ht="14.5" x14ac:dyDescent="0.35">
      <c r="A18" s="7" t="s">
        <v>39</v>
      </c>
      <c r="B18" s="5" t="s">
        <v>40</v>
      </c>
      <c r="C18" s="19" t="s">
        <v>68</v>
      </c>
      <c r="D18" s="9">
        <v>2</v>
      </c>
      <c r="E18" s="10">
        <v>500</v>
      </c>
      <c r="F18" s="10" t="s">
        <v>43</v>
      </c>
      <c r="G18" s="31" t="s">
        <v>100</v>
      </c>
      <c r="H18" s="5" t="s">
        <v>117</v>
      </c>
      <c r="I18" s="5">
        <v>100</v>
      </c>
    </row>
    <row r="19" spans="1:9" ht="14.5" x14ac:dyDescent="0.35">
      <c r="A19" s="7" t="s">
        <v>41</v>
      </c>
      <c r="B19" s="5" t="s">
        <v>40</v>
      </c>
      <c r="C19" s="19" t="s">
        <v>68</v>
      </c>
      <c r="D19" s="9">
        <v>2</v>
      </c>
      <c r="E19" s="10">
        <v>500</v>
      </c>
      <c r="F19" s="10" t="s">
        <v>43</v>
      </c>
      <c r="G19" s="31" t="s">
        <v>100</v>
      </c>
      <c r="H19" s="5" t="s">
        <v>91</v>
      </c>
      <c r="I19" s="5">
        <v>46</v>
      </c>
    </row>
    <row r="20" spans="1:9" ht="14.5" x14ac:dyDescent="0.35">
      <c r="A20" s="7" t="s">
        <v>42</v>
      </c>
      <c r="B20" s="5" t="s">
        <v>44</v>
      </c>
      <c r="C20" s="19" t="s">
        <v>68</v>
      </c>
      <c r="D20" s="9">
        <v>2</v>
      </c>
      <c r="E20" s="10">
        <v>500</v>
      </c>
      <c r="F20" s="10" t="s">
        <v>45</v>
      </c>
      <c r="G20" s="31" t="s">
        <v>100</v>
      </c>
      <c r="H20" s="5" t="s">
        <v>123</v>
      </c>
      <c r="I20" s="5">
        <v>60</v>
      </c>
    </row>
    <row r="21" spans="1:9" ht="14.5" x14ac:dyDescent="0.35">
      <c r="A21" s="7" t="s">
        <v>46</v>
      </c>
      <c r="B21" s="5" t="s">
        <v>40</v>
      </c>
      <c r="C21" s="19" t="s">
        <v>68</v>
      </c>
      <c r="D21" s="9">
        <v>2</v>
      </c>
      <c r="E21" s="10">
        <v>500</v>
      </c>
      <c r="F21" s="10">
        <v>20</v>
      </c>
      <c r="G21" s="31" t="s">
        <v>101</v>
      </c>
      <c r="H21" s="5" t="s">
        <v>66</v>
      </c>
      <c r="I21" s="5">
        <v>220</v>
      </c>
    </row>
    <row r="22" spans="1:9" ht="14.5" x14ac:dyDescent="0.35">
      <c r="A22" s="7" t="s">
        <v>47</v>
      </c>
      <c r="B22" s="5" t="s">
        <v>48</v>
      </c>
      <c r="C22" s="19" t="s">
        <v>69</v>
      </c>
      <c r="D22" s="10">
        <v>2</v>
      </c>
      <c r="E22" s="10">
        <v>15000</v>
      </c>
      <c r="F22" s="10" t="s">
        <v>22</v>
      </c>
      <c r="G22" s="31" t="s">
        <v>102</v>
      </c>
      <c r="H22" s="5" t="s">
        <v>122</v>
      </c>
      <c r="I22" s="5">
        <v>420</v>
      </c>
    </row>
    <row r="23" spans="1:9" ht="14.5" x14ac:dyDescent="0.35">
      <c r="A23" s="7" t="s">
        <v>49</v>
      </c>
      <c r="B23" s="5" t="s">
        <v>44</v>
      </c>
      <c r="C23" s="19" t="s">
        <v>70</v>
      </c>
      <c r="D23" s="10">
        <v>1.2</v>
      </c>
      <c r="E23" s="10">
        <v>150</v>
      </c>
      <c r="F23" s="10">
        <v>20</v>
      </c>
      <c r="G23" s="31" t="s">
        <v>103</v>
      </c>
      <c r="H23" s="5" t="s">
        <v>121</v>
      </c>
      <c r="I23" s="17">
        <v>60</v>
      </c>
    </row>
    <row r="24" spans="1:9" ht="14.5" x14ac:dyDescent="0.35">
      <c r="A24" s="7" t="s">
        <v>50</v>
      </c>
      <c r="B24" s="5" t="s">
        <v>40</v>
      </c>
      <c r="C24" s="19" t="s">
        <v>68</v>
      </c>
      <c r="D24" s="10">
        <v>2</v>
      </c>
      <c r="E24" s="10">
        <v>500</v>
      </c>
      <c r="F24" s="10" t="s">
        <v>51</v>
      </c>
      <c r="G24" s="31" t="s">
        <v>104</v>
      </c>
      <c r="H24" s="5" t="s">
        <v>120</v>
      </c>
      <c r="I24" s="5">
        <v>100</v>
      </c>
    </row>
    <row r="25" spans="1:9" ht="14.5" x14ac:dyDescent="0.35">
      <c r="A25" s="7" t="s">
        <v>52</v>
      </c>
      <c r="B25" s="5" t="s">
        <v>53</v>
      </c>
      <c r="C25" s="19" t="s">
        <v>71</v>
      </c>
      <c r="D25" s="10">
        <v>5</v>
      </c>
      <c r="E25" s="10">
        <v>25000</v>
      </c>
      <c r="F25" s="10">
        <v>10</v>
      </c>
      <c r="G25" s="31" t="s">
        <v>105</v>
      </c>
      <c r="H25" s="5" t="s">
        <v>60</v>
      </c>
      <c r="I25" s="5">
        <v>250</v>
      </c>
    </row>
    <row r="26" spans="1:9" ht="14.5" x14ac:dyDescent="0.35">
      <c r="A26" s="7" t="s">
        <v>54</v>
      </c>
      <c r="B26" s="5" t="s">
        <v>44</v>
      </c>
      <c r="C26" s="19" t="s">
        <v>72</v>
      </c>
      <c r="D26" s="10">
        <v>2</v>
      </c>
      <c r="E26" s="10">
        <v>150</v>
      </c>
      <c r="F26" s="10">
        <v>20</v>
      </c>
      <c r="G26" s="31" t="s">
        <v>106</v>
      </c>
      <c r="H26" s="5" t="s">
        <v>119</v>
      </c>
      <c r="I26" s="5">
        <v>50</v>
      </c>
    </row>
    <row r="27" spans="1:9" ht="14.5" x14ac:dyDescent="0.35">
      <c r="A27" s="7" t="s">
        <v>55</v>
      </c>
      <c r="B27" s="5" t="s">
        <v>40</v>
      </c>
      <c r="C27" s="19" t="s">
        <v>73</v>
      </c>
      <c r="D27" s="10">
        <v>5</v>
      </c>
      <c r="E27" s="10">
        <v>500</v>
      </c>
      <c r="F27" s="10" t="s">
        <v>56</v>
      </c>
      <c r="G27" s="31" t="s">
        <v>101</v>
      </c>
      <c r="H27" s="5" t="s">
        <v>97</v>
      </c>
      <c r="I27" s="5">
        <v>225</v>
      </c>
    </row>
    <row r="28" spans="1:9" ht="14.5" x14ac:dyDescent="0.35">
      <c r="A28" s="7" t="s">
        <v>57</v>
      </c>
      <c r="B28" s="5" t="s">
        <v>53</v>
      </c>
      <c r="C28" s="19" t="s">
        <v>71</v>
      </c>
      <c r="D28" s="10">
        <v>5</v>
      </c>
      <c r="E28" s="10">
        <v>25000</v>
      </c>
      <c r="F28" s="10" t="s">
        <v>58</v>
      </c>
      <c r="G28" s="31" t="s">
        <v>101</v>
      </c>
      <c r="H28" s="5" t="s">
        <v>62</v>
      </c>
    </row>
    <row r="29" spans="1:9" ht="14.5" x14ac:dyDescent="0.35">
      <c r="A29" s="7" t="s">
        <v>59</v>
      </c>
      <c r="B29" s="5" t="s">
        <v>85</v>
      </c>
      <c r="C29" s="19" t="s">
        <v>85</v>
      </c>
      <c r="D29" s="10" t="s">
        <v>85</v>
      </c>
      <c r="E29" s="10" t="s">
        <v>85</v>
      </c>
      <c r="F29" s="10" t="s">
        <v>85</v>
      </c>
      <c r="G29" s="31" t="s">
        <v>101</v>
      </c>
      <c r="H29" s="5" t="s">
        <v>60</v>
      </c>
      <c r="I29" s="17" t="s">
        <v>85</v>
      </c>
    </row>
    <row r="30" spans="1:9" ht="14.5" x14ac:dyDescent="0.35">
      <c r="A30" s="7" t="s">
        <v>61</v>
      </c>
      <c r="B30" s="5" t="s">
        <v>53</v>
      </c>
      <c r="C30" s="19" t="s">
        <v>71</v>
      </c>
      <c r="D30" s="10">
        <v>5</v>
      </c>
      <c r="E30" s="10">
        <v>25000</v>
      </c>
      <c r="F30" s="10" t="s">
        <v>56</v>
      </c>
      <c r="G30" s="31" t="s">
        <v>101</v>
      </c>
      <c r="H30" s="5" t="s">
        <v>97</v>
      </c>
    </row>
    <row r="31" spans="1:9" ht="14.5" x14ac:dyDescent="0.35">
      <c r="A31" s="7" t="s">
        <v>108</v>
      </c>
      <c r="B31" s="5" t="s">
        <v>44</v>
      </c>
      <c r="C31" s="19" t="s">
        <v>72</v>
      </c>
      <c r="D31" s="10">
        <v>2</v>
      </c>
      <c r="E31" s="10">
        <v>150</v>
      </c>
      <c r="F31" s="10" t="s">
        <v>22</v>
      </c>
      <c r="G31" s="31" t="s">
        <v>101</v>
      </c>
      <c r="H31" s="5" t="s">
        <v>109</v>
      </c>
      <c r="I31" s="5">
        <v>63</v>
      </c>
    </row>
    <row r="32" spans="1:9" x14ac:dyDescent="0.3">
      <c r="A32" s="7" t="s">
        <v>137</v>
      </c>
      <c r="B32" s="5" t="s">
        <v>40</v>
      </c>
      <c r="C32" s="19" t="s">
        <v>68</v>
      </c>
      <c r="D32" s="10">
        <v>2</v>
      </c>
      <c r="E32" s="10">
        <v>500</v>
      </c>
      <c r="F32" s="10">
        <v>20</v>
      </c>
      <c r="H32" s="5" t="s">
        <v>138</v>
      </c>
      <c r="I32" s="5">
        <v>63</v>
      </c>
    </row>
    <row r="33" spans="1:9" ht="14.5" x14ac:dyDescent="0.35">
      <c r="A33" s="7" t="s">
        <v>159</v>
      </c>
      <c r="B33" s="5" t="s">
        <v>40</v>
      </c>
      <c r="C33" s="19" t="s">
        <v>68</v>
      </c>
      <c r="D33" s="10">
        <v>2</v>
      </c>
      <c r="E33" s="10">
        <v>500</v>
      </c>
      <c r="F33" s="10" t="s">
        <v>158</v>
      </c>
      <c r="G33" s="31" t="s">
        <v>101</v>
      </c>
      <c r="H33" s="5" t="s">
        <v>165</v>
      </c>
      <c r="I33" s="5">
        <v>20</v>
      </c>
    </row>
    <row r="34" spans="1:9" x14ac:dyDescent="0.3">
      <c r="A34" s="22"/>
      <c r="B34" s="4"/>
      <c r="C34" s="4"/>
      <c r="D34" s="4"/>
      <c r="E34" s="25"/>
      <c r="F34" s="25"/>
      <c r="G34" s="32"/>
      <c r="H34" s="4"/>
      <c r="I34" s="4"/>
    </row>
    <row r="35" spans="1:9" x14ac:dyDescent="0.3">
      <c r="A35" s="26" t="s">
        <v>63</v>
      </c>
      <c r="B35" s="4"/>
      <c r="C35" s="4"/>
      <c r="D35" s="4"/>
      <c r="E35" s="4"/>
      <c r="F35" s="25"/>
      <c r="G35" s="32"/>
      <c r="H35" s="4"/>
      <c r="I35" s="4"/>
    </row>
    <row r="36" spans="1:9" ht="14.5" x14ac:dyDescent="0.3">
      <c r="A36" s="22" t="s">
        <v>64</v>
      </c>
      <c r="B36" s="4" t="s">
        <v>65</v>
      </c>
      <c r="C36" s="4" t="s">
        <v>67</v>
      </c>
      <c r="D36" s="25"/>
      <c r="E36" s="4" t="s">
        <v>67</v>
      </c>
      <c r="F36" s="25">
        <v>5</v>
      </c>
      <c r="G36" s="32" t="s">
        <v>106</v>
      </c>
      <c r="H36" s="4" t="s">
        <v>66</v>
      </c>
      <c r="I36" s="4">
        <v>670</v>
      </c>
    </row>
    <row r="37" spans="1:9" ht="14.5" x14ac:dyDescent="0.3">
      <c r="A37" s="22" t="s">
        <v>80</v>
      </c>
      <c r="B37" s="4" t="s">
        <v>65</v>
      </c>
      <c r="C37" s="4" t="s">
        <v>81</v>
      </c>
      <c r="D37" s="25"/>
      <c r="E37" s="4" t="s">
        <v>81</v>
      </c>
      <c r="F37" s="25">
        <v>5</v>
      </c>
      <c r="G37" s="32" t="s">
        <v>107</v>
      </c>
      <c r="H37" s="4" t="s">
        <v>118</v>
      </c>
      <c r="I37" s="4"/>
    </row>
    <row r="38" spans="1:9" x14ac:dyDescent="0.3">
      <c r="A38" s="22" t="s">
        <v>87</v>
      </c>
      <c r="B38" s="4" t="s">
        <v>86</v>
      </c>
      <c r="C38" s="4" t="s">
        <v>81</v>
      </c>
      <c r="D38" s="25"/>
      <c r="E38" s="4" t="s">
        <v>81</v>
      </c>
      <c r="F38" s="25" t="s">
        <v>88</v>
      </c>
      <c r="G38" s="33" t="s">
        <v>13</v>
      </c>
      <c r="H38" s="4" t="s">
        <v>66</v>
      </c>
      <c r="I38" s="4">
        <v>400</v>
      </c>
    </row>
    <row r="39" spans="1:9" x14ac:dyDescent="0.3">
      <c r="A39" s="22" t="s">
        <v>90</v>
      </c>
      <c r="B39" s="4" t="s">
        <v>86</v>
      </c>
      <c r="C39" s="4" t="s">
        <v>92</v>
      </c>
      <c r="D39" s="25"/>
      <c r="E39" s="4" t="s">
        <v>92</v>
      </c>
      <c r="F39" s="25" t="s">
        <v>93</v>
      </c>
      <c r="G39" s="33" t="s">
        <v>94</v>
      </c>
      <c r="H39" s="4" t="s">
        <v>91</v>
      </c>
      <c r="I39" s="4">
        <v>175</v>
      </c>
    </row>
    <row r="40" spans="1:9" x14ac:dyDescent="0.3">
      <c r="A40" s="22" t="s">
        <v>115</v>
      </c>
      <c r="B40" s="4" t="s">
        <v>86</v>
      </c>
      <c r="C40" s="4" t="s">
        <v>81</v>
      </c>
      <c r="D40" s="25"/>
      <c r="E40" s="4" t="s">
        <v>81</v>
      </c>
      <c r="F40" s="25" t="s">
        <v>116</v>
      </c>
      <c r="G40" s="33" t="s">
        <v>13</v>
      </c>
      <c r="H40" s="4" t="s">
        <v>117</v>
      </c>
      <c r="I40" s="4">
        <v>262</v>
      </c>
    </row>
    <row r="41" spans="1:9" ht="42" customHeight="1" x14ac:dyDescent="0.3">
      <c r="A41" s="22" t="s">
        <v>82</v>
      </c>
      <c r="B41" s="4" t="s">
        <v>83</v>
      </c>
      <c r="C41" s="23" t="s">
        <v>84</v>
      </c>
      <c r="D41" s="25"/>
      <c r="E41" s="23" t="s">
        <v>84</v>
      </c>
      <c r="F41" s="25" t="s">
        <v>89</v>
      </c>
      <c r="G41" s="33" t="s">
        <v>13</v>
      </c>
      <c r="H41" s="4" t="s">
        <v>66</v>
      </c>
      <c r="I41" s="4">
        <v>262</v>
      </c>
    </row>
    <row r="42" spans="1:9" ht="42" x14ac:dyDescent="0.3">
      <c r="A42" s="22" t="s">
        <v>112</v>
      </c>
      <c r="B42" s="4" t="s">
        <v>83</v>
      </c>
      <c r="C42" s="23" t="s">
        <v>84</v>
      </c>
      <c r="D42" s="25"/>
      <c r="E42" s="23" t="s">
        <v>84</v>
      </c>
      <c r="F42" s="25" t="s">
        <v>89</v>
      </c>
      <c r="G42" s="33" t="s">
        <v>13</v>
      </c>
      <c r="H42" s="4" t="s">
        <v>109</v>
      </c>
      <c r="I42" s="4">
        <v>266</v>
      </c>
    </row>
    <row r="43" spans="1:9" ht="42" x14ac:dyDescent="0.3">
      <c r="A43" s="22" t="s">
        <v>113</v>
      </c>
      <c r="B43" s="4" t="s">
        <v>83</v>
      </c>
      <c r="C43" s="23" t="s">
        <v>84</v>
      </c>
      <c r="D43" s="25"/>
      <c r="E43" s="23" t="s">
        <v>84</v>
      </c>
      <c r="F43" s="25" t="s">
        <v>114</v>
      </c>
      <c r="G43" s="33" t="s">
        <v>94</v>
      </c>
      <c r="H43" s="4" t="s">
        <v>91</v>
      </c>
      <c r="I43" s="4">
        <v>127</v>
      </c>
    </row>
    <row r="44" spans="1:9" x14ac:dyDescent="0.3">
      <c r="A44" s="22" t="s">
        <v>141</v>
      </c>
      <c r="B44" s="4" t="s">
        <v>139</v>
      </c>
      <c r="C44" s="4"/>
      <c r="D44" s="25">
        <v>2.5</v>
      </c>
      <c r="E44" s="4"/>
      <c r="F44" s="24"/>
      <c r="G44" s="32"/>
      <c r="H44" s="4" t="s">
        <v>140</v>
      </c>
      <c r="I44" s="4"/>
    </row>
    <row r="45" spans="1:9" x14ac:dyDescent="0.3">
      <c r="A45" s="22" t="s">
        <v>142</v>
      </c>
      <c r="B45" s="4" t="s">
        <v>86</v>
      </c>
      <c r="C45" s="4" t="s">
        <v>143</v>
      </c>
      <c r="D45" s="4"/>
      <c r="E45" s="4" t="s">
        <v>143</v>
      </c>
      <c r="F45" s="24"/>
      <c r="G45" s="32"/>
      <c r="H45" s="4" t="s">
        <v>62</v>
      </c>
      <c r="I45" s="4"/>
    </row>
    <row r="46" spans="1:9" ht="34.5" customHeight="1" x14ac:dyDescent="0.3">
      <c r="A46" s="22" t="s">
        <v>148</v>
      </c>
      <c r="B46" s="4" t="s">
        <v>149</v>
      </c>
      <c r="C46" s="23" t="s">
        <v>153</v>
      </c>
      <c r="D46" s="4"/>
      <c r="E46" s="4" t="s">
        <v>152</v>
      </c>
      <c r="F46" s="24"/>
      <c r="G46" s="32" t="s">
        <v>151</v>
      </c>
      <c r="H46" s="4" t="s">
        <v>150</v>
      </c>
      <c r="I46" s="4"/>
    </row>
    <row r="49" spans="1:9" x14ac:dyDescent="0.3">
      <c r="A49" s="6" t="s">
        <v>144</v>
      </c>
    </row>
    <row r="50" spans="1:9" x14ac:dyDescent="0.3">
      <c r="A50" s="21" t="s">
        <v>145</v>
      </c>
      <c r="B50" s="5" t="s">
        <v>169</v>
      </c>
      <c r="C50" s="5" t="s">
        <v>154</v>
      </c>
      <c r="H50" s="5" t="s">
        <v>66</v>
      </c>
    </row>
    <row r="51" spans="1:9" x14ac:dyDescent="0.3">
      <c r="A51" s="7" t="s">
        <v>147</v>
      </c>
      <c r="B51" s="5" t="s">
        <v>170</v>
      </c>
      <c r="C51" s="5" t="s">
        <v>168</v>
      </c>
      <c r="H51" s="5" t="s">
        <v>62</v>
      </c>
    </row>
    <row r="52" spans="1:9" x14ac:dyDescent="0.3">
      <c r="A52" s="7" t="s">
        <v>146</v>
      </c>
      <c r="B52" s="5" t="s">
        <v>170</v>
      </c>
      <c r="C52" s="5" t="s">
        <v>156</v>
      </c>
      <c r="H52" s="5" t="s">
        <v>155</v>
      </c>
    </row>
    <row r="53" spans="1:9" x14ac:dyDescent="0.3">
      <c r="A53" s="7" t="s">
        <v>161</v>
      </c>
      <c r="B53" s="5" t="s">
        <v>170</v>
      </c>
      <c r="C53" s="5" t="s">
        <v>162</v>
      </c>
      <c r="D53" s="10" t="s">
        <v>167</v>
      </c>
      <c r="E53" s="10">
        <v>125000</v>
      </c>
      <c r="F53" s="10" t="s">
        <v>163</v>
      </c>
      <c r="G53" s="31" t="s">
        <v>164</v>
      </c>
      <c r="H53" s="5" t="s">
        <v>166</v>
      </c>
      <c r="I53" s="5">
        <v>35</v>
      </c>
    </row>
    <row r="54" spans="1:9" x14ac:dyDescent="0.3">
      <c r="F54" s="10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Гормоны</vt:lpstr>
      <vt:lpstr>Гормоны!Область_печати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forall</dc:creator>
  <cp:lastModifiedBy>Пользователь Windows</cp:lastModifiedBy>
  <dcterms:created xsi:type="dcterms:W3CDTF">2017-09-07T07:15:41Z</dcterms:created>
  <dcterms:modified xsi:type="dcterms:W3CDTF">2018-12-24T07:37:22Z</dcterms:modified>
</cp:coreProperties>
</file>