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6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<sst xmlns="http://schemas.openxmlformats.org/spreadsheetml/2006/main" count="37" uniqueCount="22">
  <si>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линейный молокопровод</t>
  </si>
  <si>
    <t>длина м</t>
  </si>
  <si>
    <t>цена руб.</t>
  </si>
  <si>
    <t>итого</t>
  </si>
  <si>
    <t xml:space="preserve">молокопровод и вакуумпровод </t>
  </si>
  <si>
    <t>вакуумпровод</t>
  </si>
  <si>
    <t>фурнитура</t>
  </si>
  <si>
    <t>комплект</t>
  </si>
  <si>
    <t>подъемные мостики</t>
  </si>
  <si>
    <t>кол-во</t>
  </si>
  <si>
    <t>краны  подключения</t>
  </si>
  <si>
    <t>доильные аппараты</t>
  </si>
  <si>
    <t>вакуумный насос</t>
  </si>
  <si>
    <t>молокоприемный узел</t>
  </si>
  <si>
    <t>автомат промывки</t>
  </si>
  <si>
    <t>электрощит</t>
  </si>
  <si>
    <t>подвесная дорога</t>
  </si>
  <si>
    <t>станки для доения</t>
  </si>
  <si>
    <t>всего</t>
  </si>
  <si>
    <t>общий итог</t>
  </si>
  <si>
    <t>наименование</t>
  </si>
  <si>
    <t>удс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</si>
</sst>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1">
      <selection activeCell="H20" sqref="H20"/>
    </sheetView>
  </sheetViews>
  <sheetFormatPr defaultColWidth="9.140625" defaultRowHeight="15"/>
  <cols>
    <col min="1" max="1" width="29.8515625" style="0" bestFit="1" customWidth="1"/>
    <col min="3" max="3" width="15.28125" style="0" customWidth="1"/>
  </cols>
  <sheetData>
    <row r="1" spans="1:7" ht="15">
      <c r="A1" s="1" t="s">
        <v>20</v>
      </c>
      <c r="B1" s="2" t="s">
        <v>0</v>
      </c>
      <c r="C1" s="2"/>
      <c r="D1" s="2"/>
      <c r="E1" s="2" t="s">
        <v>21</v>
      </c>
      <c r="F1" s="2"/>
      <c r="G1" s="2"/>
    </row>
    <row r="2" spans="1:7" ht="15">
      <c r="A2" s="1"/>
      <c r="B2" s="1" t="s">
        <v>1</v>
      </c>
      <c r="C2" s="1" t="s">
        <v>2</v>
      </c>
      <c r="D2" s="1" t="s">
        <v>3</v>
      </c>
      <c r="E2" s="1" t="s">
        <v>1</v>
      </c>
      <c r="F2" s="1" t="s">
        <v>2</v>
      </c>
      <c r="G2" s="1" t="s">
        <v>3</v>
      </c>
    </row>
    <row r="3" spans="1:7" ht="15">
      <c r="A3" s="1" t="s">
        <v>4</v>
      </c>
      <c r="B3" s="1">
        <v>225</v>
      </c>
      <c r="C3" s="1">
        <v>350</v>
      </c>
      <c r="D3" s="1">
        <f>B3*C3</f>
        <v>78750</v>
      </c>
      <c r="E3" s="1">
        <v>30</v>
      </c>
      <c r="F3" s="1">
        <v>350</v>
      </c>
      <c r="G3" s="1">
        <f>E3*F3</f>
        <v>10500</v>
      </c>
    </row>
    <row r="4" spans="1:7" ht="15">
      <c r="A4" s="1" t="s">
        <v>5</v>
      </c>
      <c r="B4" s="1">
        <v>225</v>
      </c>
      <c r="C4" s="1">
        <v>100</v>
      </c>
      <c r="D4" s="1">
        <f>B4*C4</f>
        <v>22500</v>
      </c>
      <c r="E4" s="1">
        <v>30</v>
      </c>
      <c r="F4" s="1">
        <v>100</v>
      </c>
      <c r="G4" s="1">
        <f>E4*F4</f>
        <v>3000</v>
      </c>
    </row>
    <row r="5" spans="1:7" ht="15">
      <c r="A5" s="1" t="s">
        <v>16</v>
      </c>
      <c r="B5" s="1">
        <v>225</v>
      </c>
      <c r="C5" s="1">
        <v>300</v>
      </c>
      <c r="D5" s="1">
        <f>B5*C5</f>
        <v>67500</v>
      </c>
      <c r="E5" s="1"/>
      <c r="F5" s="1"/>
      <c r="G5" s="1">
        <v>0</v>
      </c>
    </row>
    <row r="6" spans="1:7" ht="15">
      <c r="A6" s="1" t="s">
        <v>18</v>
      </c>
      <c r="B6" s="1"/>
      <c r="C6" s="1"/>
      <c r="D6" s="1">
        <f>SUM(D3:D4)</f>
        <v>101250</v>
      </c>
      <c r="E6" s="1"/>
      <c r="F6" s="1"/>
      <c r="G6" s="1">
        <f>SUM(G3:G4)</f>
        <v>13500</v>
      </c>
    </row>
    <row r="7" spans="1:7" ht="15">
      <c r="A7" s="1"/>
      <c r="B7" s="1" t="s">
        <v>7</v>
      </c>
      <c r="C7" s="1" t="s">
        <v>2</v>
      </c>
      <c r="D7" s="1" t="s">
        <v>3</v>
      </c>
      <c r="E7" s="1" t="s">
        <v>7</v>
      </c>
      <c r="F7" s="1" t="s">
        <v>2</v>
      </c>
      <c r="G7" s="1" t="s">
        <v>3</v>
      </c>
    </row>
    <row r="8" spans="1:7" ht="15">
      <c r="A8" s="1" t="s">
        <v>6</v>
      </c>
      <c r="B8" s="1">
        <v>1.5</v>
      </c>
      <c r="C8" s="1">
        <v>40000</v>
      </c>
      <c r="D8" s="1">
        <f>B8*C8</f>
        <v>60000</v>
      </c>
      <c r="E8" s="1">
        <v>0.3</v>
      </c>
      <c r="F8" s="1">
        <v>40000</v>
      </c>
      <c r="G8" s="1">
        <f>E8*F8</f>
        <v>12000</v>
      </c>
    </row>
    <row r="9" spans="1:7" ht="15">
      <c r="A9" s="1" t="s">
        <v>8</v>
      </c>
      <c r="B9" s="1">
        <v>2</v>
      </c>
      <c r="C9" s="1">
        <v>15000</v>
      </c>
      <c r="D9" s="1">
        <f>B9*C9</f>
        <v>30000</v>
      </c>
      <c r="E9" s="1"/>
      <c r="F9" s="1"/>
      <c r="G9" s="1">
        <v>0</v>
      </c>
    </row>
    <row r="10" spans="1:7" ht="15">
      <c r="A10" s="1" t="s">
        <v>18</v>
      </c>
      <c r="B10" s="1"/>
      <c r="C10" s="1"/>
      <c r="D10" s="1">
        <f>SUM(D8:D9)</f>
        <v>90000</v>
      </c>
      <c r="E10" s="1"/>
      <c r="F10" s="1"/>
      <c r="G10" s="1">
        <f>SUM(G8:G9)</f>
        <v>12000</v>
      </c>
    </row>
    <row r="11" spans="1:7" ht="15">
      <c r="A11" s="1"/>
      <c r="B11" s="1" t="s">
        <v>9</v>
      </c>
      <c r="C11" s="1" t="s">
        <v>2</v>
      </c>
      <c r="D11" s="1" t="s">
        <v>3</v>
      </c>
      <c r="E11" s="1" t="s">
        <v>9</v>
      </c>
      <c r="F11" s="1" t="s">
        <v>2</v>
      </c>
      <c r="G11" s="1" t="s">
        <v>3</v>
      </c>
    </row>
    <row r="12" spans="1:7" ht="15">
      <c r="A12" s="1" t="s">
        <v>10</v>
      </c>
      <c r="B12" s="1">
        <v>83</v>
      </c>
      <c r="C12" s="1">
        <v>3000</v>
      </c>
      <c r="D12" s="1">
        <f>B12*C12</f>
        <v>249000</v>
      </c>
      <c r="E12" s="1">
        <v>12</v>
      </c>
      <c r="F12" s="1">
        <v>3000</v>
      </c>
      <c r="G12" s="1">
        <f>E12*F12</f>
        <v>36000</v>
      </c>
    </row>
    <row r="13" spans="1:7" ht="15">
      <c r="A13" s="1" t="s">
        <v>11</v>
      </c>
      <c r="B13" s="1">
        <v>6</v>
      </c>
      <c r="C13" s="1">
        <v>70000</v>
      </c>
      <c r="D13" s="1">
        <f>B13*C13</f>
        <v>420000</v>
      </c>
      <c r="E13" s="1">
        <v>6</v>
      </c>
      <c r="F13" s="1">
        <v>70000</v>
      </c>
      <c r="G13" s="1">
        <f>E13*F13</f>
        <v>420000</v>
      </c>
    </row>
    <row r="14" spans="1:7" ht="15">
      <c r="A14" s="1" t="s">
        <v>12</v>
      </c>
      <c r="B14" s="1">
        <v>1</v>
      </c>
      <c r="C14" s="1">
        <v>125000</v>
      </c>
      <c r="D14" s="1">
        <f>B14*C14</f>
        <v>125000</v>
      </c>
      <c r="E14" s="1">
        <v>1</v>
      </c>
      <c r="F14" s="1">
        <v>125000</v>
      </c>
      <c r="G14" s="1">
        <f>E14*F14</f>
        <v>125000</v>
      </c>
    </row>
    <row r="15" spans="1:7" ht="15">
      <c r="A15" s="1" t="s">
        <v>13</v>
      </c>
      <c r="B15" s="1">
        <v>1</v>
      </c>
      <c r="C15" s="1">
        <v>165000</v>
      </c>
      <c r="D15" s="1">
        <f>B15*C15</f>
        <v>165000</v>
      </c>
      <c r="E15" s="1">
        <v>1</v>
      </c>
      <c r="F15" s="1">
        <v>165000</v>
      </c>
      <c r="G15" s="1">
        <f>E15*F15</f>
        <v>165000</v>
      </c>
    </row>
    <row r="16" spans="1:7" ht="15">
      <c r="A16" s="1" t="s">
        <v>14</v>
      </c>
      <c r="B16" s="1">
        <v>1</v>
      </c>
      <c r="C16" s="1">
        <v>110000</v>
      </c>
      <c r="D16" s="1">
        <f>B16*C16</f>
        <v>110000</v>
      </c>
      <c r="E16" s="1">
        <v>1</v>
      </c>
      <c r="F16" s="1">
        <v>110000</v>
      </c>
      <c r="G16" s="1">
        <f>E16*F16</f>
        <v>110000</v>
      </c>
    </row>
    <row r="17" spans="1:7" ht="15">
      <c r="A17" s="1" t="s">
        <v>15</v>
      </c>
      <c r="B17" s="1">
        <v>1</v>
      </c>
      <c r="C17" s="1">
        <v>20000</v>
      </c>
      <c r="D17" s="1">
        <f>B17*C17</f>
        <v>20000</v>
      </c>
      <c r="E17" s="1">
        <v>1</v>
      </c>
      <c r="F17" s="1">
        <v>20000</v>
      </c>
      <c r="G17" s="1">
        <f>E17*F17</f>
        <v>20000</v>
      </c>
    </row>
    <row r="18" spans="1:7" ht="15">
      <c r="A18" s="1" t="s">
        <v>17</v>
      </c>
      <c r="B18" s="1"/>
      <c r="C18" s="1"/>
      <c r="D18" s="1">
        <v>0</v>
      </c>
      <c r="E18" s="1">
        <v>3</v>
      </c>
      <c r="F18" s="1">
        <v>30000</v>
      </c>
      <c r="G18" s="1">
        <f>E18*F18</f>
        <v>90000</v>
      </c>
    </row>
    <row r="19" spans="1:7" ht="15">
      <c r="A19" s="1" t="s">
        <v>18</v>
      </c>
      <c r="B19" s="1"/>
      <c r="C19" s="1"/>
      <c r="D19" s="1">
        <f>SUM(D12:D18)</f>
        <v>1089000</v>
      </c>
      <c r="E19" s="1"/>
      <c r="F19" s="1"/>
      <c r="G19" s="1">
        <f>SUM(G12:G18)</f>
        <v>966000</v>
      </c>
    </row>
    <row r="20" spans="1:7" ht="15">
      <c r="A20" s="1" t="s">
        <v>19</v>
      </c>
      <c r="B20" s="1"/>
      <c r="C20" s="1"/>
      <c r="D20" s="1">
        <f>D19+D10+D6</f>
        <v>1280250</v>
      </c>
      <c r="E20" s="1"/>
      <c r="F20" s="1"/>
      <c r="G20" s="1">
        <f>G19+G10+G6</f>
        <v>991500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NPerov</dc:creator>
  <cp:keywords/>
  <dc:description/>
  <cp:lastModifiedBy>NPerov</cp:lastModifiedBy>
  <dcterms:created xsi:type="dcterms:W3CDTF">2014-01-08T15:54:21Z</dcterms:created>
  <dcterms:modified xsi:type="dcterms:W3CDTF">2014-01-08T16:17:32Z</dcterms:modified>
  <cp:category/>
  <cp:version/>
  <cp:contentType/>
  <cp:contentStatus/>
</cp:coreProperties>
</file>