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175" yWindow="1905" windowWidth="28035" windowHeight="16440" activeTab="1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E43" i="2" s="1"/>
  <c r="F43" i="2" s="1"/>
  <c r="D42" i="2"/>
  <c r="E42" i="2" s="1"/>
  <c r="F42" i="2" s="1"/>
  <c r="D27" i="1"/>
  <c r="E27" i="1" s="1"/>
  <c r="F27" i="1" s="1"/>
  <c r="D86" i="1"/>
  <c r="E86" i="1" s="1"/>
  <c r="F86" i="1" s="1"/>
  <c r="D85" i="1"/>
  <c r="E85" i="1" s="1"/>
  <c r="F85" i="1" s="1"/>
  <c r="D40" i="2"/>
  <c r="E40" i="2" s="1"/>
  <c r="F40" i="2" s="1"/>
  <c r="D39" i="2"/>
  <c r="E39" i="2" s="1"/>
  <c r="F39" i="2" s="1"/>
  <c r="E38" i="2"/>
  <c r="F38" i="2" s="1"/>
  <c r="D38" i="2"/>
  <c r="D36" i="2"/>
  <c r="E36" i="2" s="1"/>
  <c r="F36" i="2" s="1"/>
  <c r="D35" i="2"/>
  <c r="E35" i="2" s="1"/>
  <c r="F35" i="2" s="1"/>
  <c r="D34" i="2"/>
  <c r="E34" i="2" s="1"/>
  <c r="F34" i="2" s="1"/>
  <c r="D32" i="2"/>
  <c r="E32" i="2" s="1"/>
  <c r="F32" i="2" s="1"/>
  <c r="D31" i="2"/>
  <c r="E31" i="2" s="1"/>
  <c r="F31" i="2" s="1"/>
  <c r="D29" i="2"/>
  <c r="E29" i="2" s="1"/>
  <c r="F29" i="2" s="1"/>
  <c r="D28" i="2"/>
  <c r="E28" i="2" s="1"/>
  <c r="F28" i="2" s="1"/>
  <c r="D27" i="2"/>
  <c r="E27" i="2" s="1"/>
  <c r="F27" i="2" s="1"/>
  <c r="D26" i="2"/>
  <c r="E26" i="2" s="1"/>
  <c r="F26" i="2" s="1"/>
  <c r="E24" i="2"/>
  <c r="F24" i="2" s="1"/>
  <c r="E23" i="2"/>
  <c r="F23" i="2" s="1"/>
  <c r="D22" i="2"/>
  <c r="E22" i="2" s="1"/>
  <c r="F22" i="2" s="1"/>
  <c r="D21" i="2"/>
  <c r="E21" i="2" s="1"/>
  <c r="F21" i="2" s="1"/>
  <c r="D20" i="2"/>
  <c r="E20" i="2" s="1"/>
  <c r="F20" i="2" s="1"/>
  <c r="D19" i="2"/>
  <c r="E19" i="2" s="1"/>
  <c r="F19" i="2" s="1"/>
  <c r="D18" i="2"/>
  <c r="E18" i="2" s="1"/>
  <c r="F18" i="2" s="1"/>
  <c r="D17" i="2"/>
  <c r="E17" i="2" s="1"/>
  <c r="F17" i="2" s="1"/>
  <c r="D16" i="2"/>
  <c r="E16" i="2" s="1"/>
  <c r="F16" i="2" s="1"/>
  <c r="D13" i="2"/>
  <c r="E13" i="2" s="1"/>
  <c r="F13" i="2" s="1"/>
  <c r="D12" i="2"/>
  <c r="E12" i="2" s="1"/>
  <c r="F12" i="2" s="1"/>
  <c r="D11" i="2"/>
  <c r="E11" i="2" s="1"/>
  <c r="F11" i="2" s="1"/>
  <c r="D10" i="2"/>
  <c r="E10" i="2" s="1"/>
  <c r="F10" i="2" s="1"/>
  <c r="D9" i="2"/>
  <c r="E9" i="2" s="1"/>
  <c r="F9" i="2" s="1"/>
  <c r="D8" i="2"/>
  <c r="E8" i="2" s="1"/>
  <c r="F8" i="2" s="1"/>
  <c r="D7" i="2"/>
  <c r="E7" i="2" s="1"/>
  <c r="F7" i="2" s="1"/>
  <c r="D6" i="2"/>
  <c r="E6" i="2" s="1"/>
  <c r="F6" i="2" s="1"/>
  <c r="D5" i="2"/>
  <c r="E5" i="2" s="1"/>
  <c r="F5" i="2" s="1"/>
  <c r="D82" i="1"/>
  <c r="E82" i="1" s="1"/>
  <c r="F82" i="1" s="1"/>
  <c r="D81" i="1"/>
  <c r="E81" i="1" s="1"/>
  <c r="F81" i="1" s="1"/>
  <c r="D80" i="1"/>
  <c r="E80" i="1" s="1"/>
  <c r="F80" i="1" s="1"/>
  <c r="D77" i="1"/>
  <c r="E77" i="1" s="1"/>
  <c r="F77" i="1" s="1"/>
  <c r="D76" i="1"/>
  <c r="E76" i="1" s="1"/>
  <c r="F76" i="1" s="1"/>
  <c r="D75" i="1"/>
  <c r="E75" i="1" s="1"/>
  <c r="F75" i="1" s="1"/>
  <c r="D72" i="1"/>
  <c r="E72" i="1" s="1"/>
  <c r="F72" i="1" s="1"/>
  <c r="D71" i="1"/>
  <c r="E71" i="1" s="1"/>
  <c r="F71" i="1" s="1"/>
  <c r="D68" i="1"/>
  <c r="E68" i="1" s="1"/>
  <c r="F68" i="1" s="1"/>
  <c r="D67" i="1"/>
  <c r="E67" i="1" s="1"/>
  <c r="F67" i="1" s="1"/>
  <c r="D66" i="1"/>
  <c r="E66" i="1" s="1"/>
  <c r="F66" i="1" s="1"/>
  <c r="D65" i="1"/>
  <c r="E65" i="1" s="1"/>
  <c r="F65" i="1" s="1"/>
  <c r="D47" i="1"/>
  <c r="E47" i="1"/>
  <c r="F47" i="1"/>
  <c r="D48" i="1"/>
  <c r="E48" i="1" s="1"/>
  <c r="F48" i="1" s="1"/>
  <c r="E62" i="1"/>
  <c r="F62" i="1" s="1"/>
  <c r="E61" i="1"/>
  <c r="F61" i="1" s="1"/>
  <c r="D60" i="1"/>
  <c r="E60" i="1" s="1"/>
  <c r="F60" i="1" s="1"/>
  <c r="D59" i="1"/>
  <c r="E59" i="1" s="1"/>
  <c r="F59" i="1" s="1"/>
  <c r="D58" i="1"/>
  <c r="E58" i="1" s="1"/>
  <c r="F58" i="1" s="1"/>
  <c r="D57" i="1"/>
  <c r="E57" i="1" s="1"/>
  <c r="F57" i="1" s="1"/>
  <c r="D56" i="1"/>
  <c r="E56" i="1" s="1"/>
  <c r="F56" i="1" s="1"/>
  <c r="D55" i="1"/>
  <c r="E55" i="1" s="1"/>
  <c r="F55" i="1" s="1"/>
  <c r="D54" i="1"/>
  <c r="E54" i="1" s="1"/>
  <c r="F54" i="1" s="1"/>
  <c r="D49" i="1"/>
  <c r="E49" i="1" s="1"/>
  <c r="F49" i="1" s="1"/>
  <c r="D46" i="1"/>
  <c r="E46" i="1" s="1"/>
  <c r="F46" i="1" s="1"/>
  <c r="D45" i="1"/>
  <c r="E45" i="1" s="1"/>
  <c r="F45" i="1" s="1"/>
  <c r="D44" i="1"/>
  <c r="E44" i="1" s="1"/>
  <c r="F44" i="1" s="1"/>
  <c r="D43" i="1"/>
  <c r="E43" i="1" s="1"/>
  <c r="F43" i="1" s="1"/>
  <c r="D42" i="1"/>
  <c r="E42" i="1" s="1"/>
  <c r="F42" i="1" s="1"/>
  <c r="D41" i="1"/>
  <c r="E41" i="1" s="1"/>
  <c r="F41" i="1" s="1"/>
  <c r="D36" i="1"/>
  <c r="E36" i="1" s="1"/>
  <c r="F36" i="1" s="1"/>
  <c r="D35" i="1"/>
  <c r="E35" i="1" s="1"/>
  <c r="F35" i="1" s="1"/>
  <c r="E34" i="1"/>
  <c r="F34" i="1" s="1"/>
  <c r="E33" i="1"/>
  <c r="F33" i="1" s="1"/>
  <c r="D5" i="1"/>
  <c r="E5" i="1"/>
  <c r="F5" i="1"/>
  <c r="D6" i="1"/>
  <c r="E6" i="1" s="1"/>
  <c r="F6" i="1" s="1"/>
  <c r="D7" i="1"/>
  <c r="E7" i="1"/>
  <c r="F7" i="1"/>
  <c r="D8" i="1"/>
  <c r="E8" i="1" s="1"/>
  <c r="F8" i="1" s="1"/>
  <c r="D9" i="1"/>
  <c r="E9" i="1" s="1"/>
  <c r="F9" i="1" s="1"/>
  <c r="D10" i="1"/>
  <c r="E10" i="1"/>
  <c r="F10" i="1" s="1"/>
  <c r="D11" i="1"/>
  <c r="E11" i="1" s="1"/>
  <c r="F11" i="1" s="1"/>
  <c r="D12" i="1"/>
  <c r="E12" i="1" s="1"/>
  <c r="F12" i="1" s="1"/>
  <c r="D13" i="1"/>
  <c r="E13" i="1" s="1"/>
  <c r="F13" i="1" s="1"/>
  <c r="D14" i="1"/>
  <c r="E14" i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/>
  <c r="F19" i="1" s="1"/>
  <c r="D20" i="1"/>
  <c r="E20" i="1" s="1"/>
  <c r="F20" i="1" s="1"/>
  <c r="D21" i="1"/>
  <c r="E21" i="1" s="1"/>
  <c r="F21" i="1" s="1"/>
  <c r="D22" i="1"/>
  <c r="E22" i="1" s="1"/>
  <c r="F22" i="1" s="1"/>
  <c r="D23" i="1"/>
  <c r="E23" i="1"/>
  <c r="F23" i="1"/>
  <c r="D24" i="1"/>
  <c r="E24" i="1" s="1"/>
  <c r="F24" i="1" s="1"/>
  <c r="D25" i="1"/>
  <c r="E25" i="1" s="1"/>
  <c r="F25" i="1" s="1"/>
  <c r="D26" i="1"/>
  <c r="E26" i="1"/>
  <c r="F26" i="1" s="1"/>
  <c r="D28" i="1"/>
  <c r="E28" i="1" s="1"/>
  <c r="F28" i="1" s="1"/>
  <c r="D29" i="1"/>
  <c r="E29" i="1" s="1"/>
  <c r="F29" i="1" s="1"/>
  <c r="D30" i="1"/>
  <c r="E30" i="1"/>
  <c r="F30" i="1" s="1"/>
  <c r="D31" i="1"/>
  <c r="E31" i="1" s="1"/>
  <c r="F31" i="1" s="1"/>
  <c r="D32" i="1"/>
  <c r="E32" i="1" s="1"/>
  <c r="F32" i="1" s="1"/>
  <c r="D4" i="1"/>
  <c r="E4" i="1" s="1"/>
  <c r="F4" i="1" s="1"/>
</calcChain>
</file>

<file path=xl/sharedStrings.xml><?xml version="1.0" encoding="utf-8"?>
<sst xmlns="http://schemas.openxmlformats.org/spreadsheetml/2006/main" count="163" uniqueCount="32">
  <si>
    <t>Акрон</t>
  </si>
  <si>
    <t>Аммиачная селитра</t>
  </si>
  <si>
    <t>Карбамид</t>
  </si>
  <si>
    <t>АО Аммоний</t>
  </si>
  <si>
    <t>Невиномысский  Азот</t>
  </si>
  <si>
    <t>Диаммофоска</t>
  </si>
  <si>
    <t>Еврохим-БМУ (Белореченск)</t>
  </si>
  <si>
    <t>Аммофос</t>
  </si>
  <si>
    <t>Еврохим (Березники)</t>
  </si>
  <si>
    <t>Калий хлористый</t>
  </si>
  <si>
    <t>КуйбышевАзот</t>
  </si>
  <si>
    <t>Минудобрения (Россошь)</t>
  </si>
  <si>
    <t>СДС Азот</t>
  </si>
  <si>
    <t>ТольятиАзот</t>
  </si>
  <si>
    <t>АО Аппатит</t>
  </si>
  <si>
    <t>Нитроаммофоска 16:16:16</t>
  </si>
  <si>
    <t>NPK 15:15:15</t>
  </si>
  <si>
    <t>Уралхим</t>
  </si>
  <si>
    <t>Цена, руб/тн (насыпь, без НДС)</t>
  </si>
  <si>
    <t>+НДС</t>
  </si>
  <si>
    <t>+ наценка 5%</t>
  </si>
  <si>
    <t>+ фасовка
500 руб/тн</t>
  </si>
  <si>
    <t>Салават</t>
  </si>
  <si>
    <t>Карбамид ж/д</t>
  </si>
  <si>
    <t>Карбамид авто</t>
  </si>
  <si>
    <t>Дорогобуж</t>
  </si>
  <si>
    <t>Завод</t>
  </si>
  <si>
    <t>Удобрение</t>
  </si>
  <si>
    <t>Цена, руб/тн  
(без НДС)</t>
  </si>
  <si>
    <t>Салават ж/д</t>
  </si>
  <si>
    <t>Салават авто</t>
  </si>
  <si>
    <t>Цены на минеральные удобрения 
в соответствии с торговыми политиками заводов-производителей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</si>
</sst>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 vertical="center"/>
    </xf>
    <xf numFmtId="1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Border="1"/>
    <xf numFmtId="1" fontId="3" fillId="0" borderId="1" xfId="0" applyNumberFormat="1" applyFont="1" applyBorder="1"/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6"/>
  <sheetViews>
    <sheetView workbookViewId="0">
      <selection activeCell="A3" sqref="A3:F3"/>
    </sheetView>
  </sheetViews>
  <sheetFormatPr defaultColWidth="11" defaultRowHeight="15.75" x14ac:dyDescent="0.25"/>
  <cols>
    <col min="1" max="1" width="29" customWidth="1"/>
    <col min="2" max="2" width="27.875" customWidth="1"/>
  </cols>
  <sheetData>
    <row r="3" spans="1:7" ht="63" x14ac:dyDescent="0.25">
      <c r="A3" s="6" t="s">
        <v>26</v>
      </c>
      <c r="B3" s="6" t="s">
        <v>27</v>
      </c>
      <c r="C3" s="2" t="s">
        <v>18</v>
      </c>
      <c r="D3" s="4" t="s">
        <v>21</v>
      </c>
      <c r="E3" s="3" t="s">
        <v>19</v>
      </c>
      <c r="F3" s="4" t="s">
        <v>20</v>
      </c>
      <c r="G3" s="3"/>
    </row>
    <row r="4" spans="1:7" x14ac:dyDescent="0.25">
      <c r="A4" t="s">
        <v>0</v>
      </c>
      <c r="B4" t="s">
        <v>1</v>
      </c>
      <c r="C4" s="5">
        <v>15135</v>
      </c>
      <c r="D4" s="5">
        <f>C4+500</f>
        <v>15635</v>
      </c>
      <c r="E4" s="5">
        <f>D4*1.2</f>
        <v>18762</v>
      </c>
      <c r="F4" s="5">
        <f>E4*1.05</f>
        <v>19700.100000000002</v>
      </c>
    </row>
    <row r="5" spans="1:7" x14ac:dyDescent="0.25">
      <c r="B5" t="s">
        <v>2</v>
      </c>
      <c r="C5" s="5">
        <v>22950</v>
      </c>
      <c r="D5" s="5">
        <f t="shared" ref="D5:D36" si="0">C5+500</f>
        <v>23450</v>
      </c>
      <c r="E5" s="5">
        <f t="shared" ref="E5:E36" si="1">D5*1.2</f>
        <v>28140</v>
      </c>
      <c r="F5" s="5">
        <f t="shared" ref="F5:F36" si="2">E5*1.05</f>
        <v>29547</v>
      </c>
    </row>
    <row r="6" spans="1:7" x14ac:dyDescent="0.25">
      <c r="B6" t="s">
        <v>15</v>
      </c>
      <c r="C6" s="5">
        <v>22572</v>
      </c>
      <c r="D6" s="5">
        <f t="shared" si="0"/>
        <v>23072</v>
      </c>
      <c r="E6" s="5">
        <f t="shared" si="1"/>
        <v>27686.399999999998</v>
      </c>
      <c r="F6" s="5">
        <f t="shared" si="2"/>
        <v>29070.719999999998</v>
      </c>
    </row>
    <row r="7" spans="1:7" x14ac:dyDescent="0.25">
      <c r="A7" t="s">
        <v>3</v>
      </c>
      <c r="B7" t="s">
        <v>1</v>
      </c>
      <c r="C7" s="5">
        <v>14321</v>
      </c>
      <c r="D7" s="5">
        <f t="shared" si="0"/>
        <v>14821</v>
      </c>
      <c r="E7" s="5">
        <f t="shared" si="1"/>
        <v>17785.2</v>
      </c>
      <c r="F7" s="5">
        <f t="shared" si="2"/>
        <v>18674.460000000003</v>
      </c>
    </row>
    <row r="8" spans="1:7" x14ac:dyDescent="0.25">
      <c r="B8" t="s">
        <v>2</v>
      </c>
      <c r="C8" s="5">
        <v>25956</v>
      </c>
      <c r="D8" s="5">
        <f t="shared" si="0"/>
        <v>26456</v>
      </c>
      <c r="E8" s="5">
        <f t="shared" si="1"/>
        <v>31747.199999999997</v>
      </c>
      <c r="F8" s="5">
        <f t="shared" si="2"/>
        <v>33334.559999999998</v>
      </c>
    </row>
    <row r="9" spans="1:7" x14ac:dyDescent="0.25">
      <c r="A9" t="s">
        <v>4</v>
      </c>
      <c r="B9" t="s">
        <v>1</v>
      </c>
      <c r="C9" s="5">
        <v>15692</v>
      </c>
      <c r="D9" s="5">
        <f t="shared" si="0"/>
        <v>16192</v>
      </c>
      <c r="E9" s="5">
        <f t="shared" si="1"/>
        <v>19430.399999999998</v>
      </c>
      <c r="F9" s="5">
        <f t="shared" si="2"/>
        <v>20401.919999999998</v>
      </c>
    </row>
    <row r="10" spans="1:7" x14ac:dyDescent="0.25">
      <c r="B10" t="s">
        <v>2</v>
      </c>
      <c r="C10" s="5">
        <v>24935</v>
      </c>
      <c r="D10" s="5">
        <f t="shared" si="0"/>
        <v>25435</v>
      </c>
      <c r="E10" s="5">
        <f t="shared" si="1"/>
        <v>30522</v>
      </c>
      <c r="F10" s="5">
        <f t="shared" si="2"/>
        <v>32048.100000000002</v>
      </c>
    </row>
    <row r="11" spans="1:7" x14ac:dyDescent="0.25">
      <c r="B11" t="s">
        <v>15</v>
      </c>
      <c r="C11" s="5">
        <v>21382</v>
      </c>
      <c r="D11" s="5">
        <f t="shared" si="0"/>
        <v>21882</v>
      </c>
      <c r="E11" s="5">
        <f t="shared" si="1"/>
        <v>26258.399999999998</v>
      </c>
      <c r="F11" s="5">
        <f t="shared" si="2"/>
        <v>27571.32</v>
      </c>
    </row>
    <row r="12" spans="1:7" x14ac:dyDescent="0.25">
      <c r="B12" t="s">
        <v>5</v>
      </c>
      <c r="C12" s="5">
        <v>26316</v>
      </c>
      <c r="D12" s="5">
        <f t="shared" si="0"/>
        <v>26816</v>
      </c>
      <c r="E12" s="5">
        <f t="shared" si="1"/>
        <v>32179.199999999997</v>
      </c>
      <c r="F12" s="5">
        <f t="shared" si="2"/>
        <v>33788.159999999996</v>
      </c>
    </row>
    <row r="13" spans="1:7" x14ac:dyDescent="0.25">
      <c r="A13" t="s">
        <v>6</v>
      </c>
      <c r="B13" t="s">
        <v>7</v>
      </c>
      <c r="C13" s="5">
        <v>43951</v>
      </c>
      <c r="D13" s="5">
        <f t="shared" si="0"/>
        <v>44451</v>
      </c>
      <c r="E13" s="5">
        <f t="shared" si="1"/>
        <v>53341.2</v>
      </c>
      <c r="F13" s="5">
        <f t="shared" si="2"/>
        <v>56008.26</v>
      </c>
    </row>
    <row r="14" spans="1:7" x14ac:dyDescent="0.25">
      <c r="A14" t="s">
        <v>8</v>
      </c>
      <c r="B14" t="s">
        <v>9</v>
      </c>
      <c r="C14" s="5">
        <v>16789</v>
      </c>
      <c r="D14" s="5">
        <f t="shared" si="0"/>
        <v>17289</v>
      </c>
      <c r="E14" s="5">
        <f t="shared" si="1"/>
        <v>20746.8</v>
      </c>
      <c r="F14" s="5">
        <f t="shared" si="2"/>
        <v>21784.14</v>
      </c>
    </row>
    <row r="15" spans="1:7" x14ac:dyDescent="0.25">
      <c r="A15" t="s">
        <v>10</v>
      </c>
      <c r="B15" s="1" t="s">
        <v>1</v>
      </c>
      <c r="C15" s="5">
        <v>14124</v>
      </c>
      <c r="D15" s="5">
        <f t="shared" si="0"/>
        <v>14624</v>
      </c>
      <c r="E15" s="5">
        <f t="shared" si="1"/>
        <v>17548.8</v>
      </c>
      <c r="F15" s="5">
        <f t="shared" si="2"/>
        <v>18426.240000000002</v>
      </c>
    </row>
    <row r="16" spans="1:7" x14ac:dyDescent="0.25">
      <c r="B16" s="1" t="s">
        <v>2</v>
      </c>
      <c r="C16" s="5">
        <v>25075</v>
      </c>
      <c r="D16" s="5">
        <f t="shared" si="0"/>
        <v>25575</v>
      </c>
      <c r="E16" s="5">
        <f t="shared" si="1"/>
        <v>30690</v>
      </c>
      <c r="F16" s="5">
        <f t="shared" si="2"/>
        <v>32224.5</v>
      </c>
    </row>
    <row r="17" spans="1:6" x14ac:dyDescent="0.25">
      <c r="A17" t="s">
        <v>11</v>
      </c>
      <c r="B17" s="1" t="s">
        <v>1</v>
      </c>
      <c r="C17" s="5">
        <v>14799</v>
      </c>
      <c r="D17" s="5">
        <f t="shared" si="0"/>
        <v>15299</v>
      </c>
      <c r="E17" s="5">
        <f t="shared" si="1"/>
        <v>18358.8</v>
      </c>
      <c r="F17" s="5">
        <f t="shared" si="2"/>
        <v>19276.740000000002</v>
      </c>
    </row>
    <row r="18" spans="1:6" x14ac:dyDescent="0.25">
      <c r="B18" t="s">
        <v>15</v>
      </c>
      <c r="C18" s="5">
        <v>21683</v>
      </c>
      <c r="D18" s="5">
        <f t="shared" si="0"/>
        <v>22183</v>
      </c>
      <c r="E18" s="5">
        <f t="shared" si="1"/>
        <v>26619.599999999999</v>
      </c>
      <c r="F18" s="5">
        <f t="shared" si="2"/>
        <v>27950.579999999998</v>
      </c>
    </row>
    <row r="19" spans="1:6" x14ac:dyDescent="0.25">
      <c r="A19" t="s">
        <v>12</v>
      </c>
      <c r="B19" s="1" t="s">
        <v>1</v>
      </c>
      <c r="C19" s="5">
        <v>14321</v>
      </c>
      <c r="D19" s="5">
        <f t="shared" si="0"/>
        <v>14821</v>
      </c>
      <c r="E19" s="5">
        <f t="shared" si="1"/>
        <v>17785.2</v>
      </c>
      <c r="F19" s="5">
        <f t="shared" si="2"/>
        <v>18674.460000000003</v>
      </c>
    </row>
    <row r="20" spans="1:6" x14ac:dyDescent="0.25">
      <c r="B20" s="1" t="s">
        <v>2</v>
      </c>
      <c r="C20" s="5">
        <v>21750</v>
      </c>
      <c r="D20" s="5">
        <f t="shared" si="0"/>
        <v>22250</v>
      </c>
      <c r="E20" s="5">
        <f t="shared" si="1"/>
        <v>26700</v>
      </c>
      <c r="F20" s="5">
        <f t="shared" si="2"/>
        <v>28035</v>
      </c>
    </row>
    <row r="21" spans="1:6" x14ac:dyDescent="0.25">
      <c r="A21" t="s">
        <v>13</v>
      </c>
      <c r="B21" s="1" t="s">
        <v>2</v>
      </c>
      <c r="C21" s="5">
        <v>22059</v>
      </c>
      <c r="D21" s="5">
        <f t="shared" si="0"/>
        <v>22559</v>
      </c>
      <c r="E21" s="5">
        <f t="shared" si="1"/>
        <v>27070.799999999999</v>
      </c>
      <c r="F21" s="5">
        <f t="shared" si="2"/>
        <v>28424.34</v>
      </c>
    </row>
    <row r="22" spans="1:6" x14ac:dyDescent="0.25">
      <c r="A22" t="s">
        <v>14</v>
      </c>
      <c r="B22" s="1" t="s">
        <v>1</v>
      </c>
      <c r="C22" s="5">
        <v>11437</v>
      </c>
      <c r="D22" s="5">
        <f t="shared" si="0"/>
        <v>11937</v>
      </c>
      <c r="E22" s="5">
        <f t="shared" si="1"/>
        <v>14324.4</v>
      </c>
      <c r="F22" s="5">
        <f t="shared" si="2"/>
        <v>15040.62</v>
      </c>
    </row>
    <row r="23" spans="1:6" x14ac:dyDescent="0.25">
      <c r="B23" s="1" t="s">
        <v>2</v>
      </c>
      <c r="C23" s="5">
        <v>22365</v>
      </c>
      <c r="D23" s="5">
        <f t="shared" si="0"/>
        <v>22865</v>
      </c>
      <c r="E23" s="5">
        <f t="shared" si="1"/>
        <v>27438</v>
      </c>
      <c r="F23" s="5">
        <f t="shared" si="2"/>
        <v>28809.9</v>
      </c>
    </row>
    <row r="24" spans="1:6" x14ac:dyDescent="0.25">
      <c r="B24" s="1" t="s">
        <v>7</v>
      </c>
      <c r="C24" s="5">
        <v>43058</v>
      </c>
      <c r="D24" s="5">
        <f t="shared" si="0"/>
        <v>43558</v>
      </c>
      <c r="E24" s="5">
        <f t="shared" si="1"/>
        <v>52269.599999999999</v>
      </c>
      <c r="F24" s="5">
        <f t="shared" si="2"/>
        <v>54883.08</v>
      </c>
    </row>
    <row r="25" spans="1:6" x14ac:dyDescent="0.25">
      <c r="B25" t="s">
        <v>16</v>
      </c>
      <c r="C25" s="5">
        <v>22584</v>
      </c>
      <c r="D25" s="5">
        <f t="shared" si="0"/>
        <v>23084</v>
      </c>
      <c r="E25" s="5">
        <f t="shared" si="1"/>
        <v>27700.799999999999</v>
      </c>
      <c r="F25" s="5">
        <f t="shared" si="2"/>
        <v>29085.84</v>
      </c>
    </row>
    <row r="26" spans="1:6" x14ac:dyDescent="0.25">
      <c r="B26" s="1" t="s">
        <v>5</v>
      </c>
      <c r="C26" s="5">
        <v>31148</v>
      </c>
      <c r="D26" s="5">
        <f t="shared" si="0"/>
        <v>31648</v>
      </c>
      <c r="E26" s="5">
        <f t="shared" si="1"/>
        <v>37977.599999999999</v>
      </c>
      <c r="F26" s="5">
        <f t="shared" si="2"/>
        <v>39876.480000000003</v>
      </c>
    </row>
    <row r="27" spans="1:6" x14ac:dyDescent="0.25">
      <c r="A27" t="s">
        <v>17</v>
      </c>
      <c r="B27" s="1" t="s">
        <v>1</v>
      </c>
      <c r="C27" s="5">
        <v>13908</v>
      </c>
      <c r="D27" s="5">
        <f t="shared" si="0"/>
        <v>14408</v>
      </c>
      <c r="E27" s="5">
        <f t="shared" si="1"/>
        <v>17289.599999999999</v>
      </c>
      <c r="F27" s="5">
        <f t="shared" si="2"/>
        <v>18154.079999999998</v>
      </c>
    </row>
    <row r="28" spans="1:6" x14ac:dyDescent="0.25">
      <c r="B28" s="1" t="s">
        <v>2</v>
      </c>
      <c r="C28" s="5">
        <v>23479</v>
      </c>
      <c r="D28" s="5">
        <f t="shared" si="0"/>
        <v>23979</v>
      </c>
      <c r="E28" s="5">
        <f t="shared" si="1"/>
        <v>28774.799999999999</v>
      </c>
      <c r="F28" s="5">
        <f t="shared" si="2"/>
        <v>30213.54</v>
      </c>
    </row>
    <row r="29" spans="1:6" x14ac:dyDescent="0.25">
      <c r="B29" s="1" t="s">
        <v>7</v>
      </c>
      <c r="C29" s="5">
        <v>39500</v>
      </c>
      <c r="D29" s="5">
        <f t="shared" si="0"/>
        <v>40000</v>
      </c>
      <c r="E29" s="5">
        <f t="shared" si="1"/>
        <v>48000</v>
      </c>
      <c r="F29" s="5">
        <f t="shared" si="2"/>
        <v>50400</v>
      </c>
    </row>
    <row r="30" spans="1:6" x14ac:dyDescent="0.25">
      <c r="B30" t="s">
        <v>16</v>
      </c>
      <c r="C30" s="5">
        <v>21917</v>
      </c>
      <c r="D30" s="5">
        <f t="shared" si="0"/>
        <v>22417</v>
      </c>
      <c r="E30" s="5">
        <f t="shared" si="1"/>
        <v>26900.399999999998</v>
      </c>
      <c r="F30" s="5">
        <f t="shared" si="2"/>
        <v>28245.42</v>
      </c>
    </row>
    <row r="31" spans="1:6" x14ac:dyDescent="0.25">
      <c r="B31" s="1" t="s">
        <v>5</v>
      </c>
      <c r="C31" s="5">
        <v>28266</v>
      </c>
      <c r="D31" s="5">
        <f t="shared" si="0"/>
        <v>28766</v>
      </c>
      <c r="E31" s="5">
        <f t="shared" si="1"/>
        <v>34519.199999999997</v>
      </c>
      <c r="F31" s="5">
        <f t="shared" si="2"/>
        <v>36245.159999999996</v>
      </c>
    </row>
    <row r="32" spans="1:6" x14ac:dyDescent="0.25">
      <c r="B32" s="1" t="s">
        <v>9</v>
      </c>
      <c r="C32" s="5">
        <v>11950</v>
      </c>
      <c r="D32" s="5">
        <f t="shared" si="0"/>
        <v>12450</v>
      </c>
      <c r="E32" s="5">
        <f t="shared" si="1"/>
        <v>14940</v>
      </c>
      <c r="F32" s="5">
        <f t="shared" si="2"/>
        <v>15687</v>
      </c>
    </row>
    <row r="33" spans="1:6" x14ac:dyDescent="0.25">
      <c r="A33" t="s">
        <v>22</v>
      </c>
      <c r="B33" s="1" t="s">
        <v>23</v>
      </c>
      <c r="C33" s="5">
        <v>17980</v>
      </c>
      <c r="D33" s="5"/>
      <c r="E33" s="5">
        <f>C33*1.2</f>
        <v>21576</v>
      </c>
      <c r="F33" s="5">
        <f t="shared" si="2"/>
        <v>22654.799999999999</v>
      </c>
    </row>
    <row r="34" spans="1:6" x14ac:dyDescent="0.25">
      <c r="B34" s="1" t="s">
        <v>24</v>
      </c>
      <c r="C34" s="5">
        <v>19445</v>
      </c>
      <c r="D34" s="5"/>
      <c r="E34" s="5">
        <f>C34*1.2</f>
        <v>23334</v>
      </c>
      <c r="F34" s="5">
        <f t="shared" si="2"/>
        <v>24500.7</v>
      </c>
    </row>
    <row r="35" spans="1:6" x14ac:dyDescent="0.25">
      <c r="A35" t="s">
        <v>25</v>
      </c>
      <c r="B35" t="s">
        <v>1</v>
      </c>
      <c r="C35" s="5">
        <v>13808</v>
      </c>
      <c r="D35" s="5">
        <f t="shared" si="0"/>
        <v>14308</v>
      </c>
      <c r="E35" s="5">
        <f t="shared" si="1"/>
        <v>17169.599999999999</v>
      </c>
      <c r="F35" s="5">
        <f t="shared" si="2"/>
        <v>18028.079999999998</v>
      </c>
    </row>
    <row r="36" spans="1:6" x14ac:dyDescent="0.25">
      <c r="B36" t="s">
        <v>15</v>
      </c>
      <c r="C36" s="5">
        <v>22363</v>
      </c>
      <c r="D36" s="5">
        <f t="shared" si="0"/>
        <v>22863</v>
      </c>
      <c r="E36" s="5">
        <f t="shared" si="1"/>
        <v>27435.599999999999</v>
      </c>
      <c r="F36" s="5">
        <f t="shared" si="2"/>
        <v>28807.38</v>
      </c>
    </row>
    <row r="41" spans="1:6" x14ac:dyDescent="0.25">
      <c r="A41" t="s">
        <v>0</v>
      </c>
      <c r="B41" t="s">
        <v>1</v>
      </c>
      <c r="C41" s="5">
        <v>15135</v>
      </c>
      <c r="D41" s="5">
        <f>C41+500</f>
        <v>15635</v>
      </c>
      <c r="E41" s="5">
        <f>D41*1.2</f>
        <v>18762</v>
      </c>
      <c r="F41" s="5">
        <f>E41*1.05</f>
        <v>19700.100000000002</v>
      </c>
    </row>
    <row r="42" spans="1:6" x14ac:dyDescent="0.25">
      <c r="A42" t="s">
        <v>3</v>
      </c>
      <c r="B42" t="s">
        <v>1</v>
      </c>
      <c r="C42" s="5">
        <v>14321</v>
      </c>
      <c r="D42" s="5">
        <f t="shared" ref="D42:D49" si="3">C42+500</f>
        <v>14821</v>
      </c>
      <c r="E42" s="5">
        <f t="shared" ref="E42:E49" si="4">D42*1.2</f>
        <v>17785.2</v>
      </c>
      <c r="F42" s="5">
        <f t="shared" ref="F42:F49" si="5">E42*1.05</f>
        <v>18674.460000000003</v>
      </c>
    </row>
    <row r="43" spans="1:6" x14ac:dyDescent="0.25">
      <c r="A43" t="s">
        <v>4</v>
      </c>
      <c r="B43" t="s">
        <v>1</v>
      </c>
      <c r="C43" s="5">
        <v>15692</v>
      </c>
      <c r="D43" s="5">
        <f t="shared" si="3"/>
        <v>16192</v>
      </c>
      <c r="E43" s="5">
        <f t="shared" si="4"/>
        <v>19430.399999999998</v>
      </c>
      <c r="F43" s="5">
        <f t="shared" si="5"/>
        <v>20401.919999999998</v>
      </c>
    </row>
    <row r="44" spans="1:6" x14ac:dyDescent="0.25">
      <c r="A44" t="s">
        <v>10</v>
      </c>
      <c r="B44" s="1" t="s">
        <v>1</v>
      </c>
      <c r="C44" s="5">
        <v>14124</v>
      </c>
      <c r="D44" s="5">
        <f t="shared" si="3"/>
        <v>14624</v>
      </c>
      <c r="E44" s="5">
        <f t="shared" si="4"/>
        <v>17548.8</v>
      </c>
      <c r="F44" s="5">
        <f t="shared" si="5"/>
        <v>18426.240000000002</v>
      </c>
    </row>
    <row r="45" spans="1:6" x14ac:dyDescent="0.25">
      <c r="A45" t="s">
        <v>11</v>
      </c>
      <c r="B45" s="1" t="s">
        <v>1</v>
      </c>
      <c r="C45" s="5">
        <v>14799</v>
      </c>
      <c r="D45" s="5">
        <f t="shared" si="3"/>
        <v>15299</v>
      </c>
      <c r="E45" s="5">
        <f t="shared" si="4"/>
        <v>18358.8</v>
      </c>
      <c r="F45" s="5">
        <f t="shared" si="5"/>
        <v>19276.740000000002</v>
      </c>
    </row>
    <row r="46" spans="1:6" x14ac:dyDescent="0.25">
      <c r="A46" t="s">
        <v>12</v>
      </c>
      <c r="B46" s="1" t="s">
        <v>1</v>
      </c>
      <c r="C46" s="5">
        <v>14321</v>
      </c>
      <c r="D46" s="5">
        <f t="shared" si="3"/>
        <v>14821</v>
      </c>
      <c r="E46" s="5">
        <f t="shared" si="4"/>
        <v>17785.2</v>
      </c>
      <c r="F46" s="5">
        <f t="shared" si="5"/>
        <v>18674.460000000003</v>
      </c>
    </row>
    <row r="47" spans="1:6" x14ac:dyDescent="0.25">
      <c r="A47" t="s">
        <v>14</v>
      </c>
      <c r="B47" s="1" t="s">
        <v>1</v>
      </c>
      <c r="C47" s="5">
        <v>11437</v>
      </c>
      <c r="D47" s="5">
        <f t="shared" si="3"/>
        <v>11937</v>
      </c>
      <c r="E47" s="5">
        <f t="shared" si="4"/>
        <v>14324.4</v>
      </c>
      <c r="F47" s="5">
        <f t="shared" si="5"/>
        <v>15040.62</v>
      </c>
    </row>
    <row r="48" spans="1:6" x14ac:dyDescent="0.25">
      <c r="A48" t="s">
        <v>17</v>
      </c>
      <c r="B48" s="1" t="s">
        <v>1</v>
      </c>
      <c r="C48" s="5">
        <v>13908</v>
      </c>
      <c r="D48" s="5">
        <f t="shared" si="3"/>
        <v>14408</v>
      </c>
      <c r="E48" s="5">
        <f t="shared" si="4"/>
        <v>17289.599999999999</v>
      </c>
      <c r="F48" s="5">
        <f t="shared" si="5"/>
        <v>18154.079999999998</v>
      </c>
    </row>
    <row r="49" spans="1:6" x14ac:dyDescent="0.25">
      <c r="A49" t="s">
        <v>25</v>
      </c>
      <c r="B49" t="s">
        <v>1</v>
      </c>
      <c r="C49" s="5">
        <v>13808</v>
      </c>
      <c r="D49" s="5">
        <f t="shared" si="3"/>
        <v>14308</v>
      </c>
      <c r="E49" s="5">
        <f t="shared" si="4"/>
        <v>17169.599999999999</v>
      </c>
      <c r="F49" s="5">
        <f t="shared" si="5"/>
        <v>18028.079999999998</v>
      </c>
    </row>
    <row r="53" spans="1:6" x14ac:dyDescent="0.25">
      <c r="A53" t="s">
        <v>0</v>
      </c>
      <c r="B53" s="1" t="s">
        <v>2</v>
      </c>
      <c r="C53" s="7">
        <v>22950</v>
      </c>
      <c r="D53" s="7">
        <v>23450</v>
      </c>
      <c r="E53" s="7">
        <v>28140</v>
      </c>
      <c r="F53" s="7">
        <v>29547</v>
      </c>
    </row>
    <row r="54" spans="1:6" x14ac:dyDescent="0.25">
      <c r="A54" t="s">
        <v>3</v>
      </c>
      <c r="B54" t="s">
        <v>2</v>
      </c>
      <c r="C54" s="5">
        <v>25956</v>
      </c>
      <c r="D54" s="5">
        <f t="shared" ref="D54:D60" si="6">C54+500</f>
        <v>26456</v>
      </c>
      <c r="E54" s="5">
        <f t="shared" ref="E54:E60" si="7">D54*1.2</f>
        <v>31747.199999999997</v>
      </c>
      <c r="F54" s="5">
        <f t="shared" ref="F54:F62" si="8">E54*1.05</f>
        <v>33334.559999999998</v>
      </c>
    </row>
    <row r="55" spans="1:6" x14ac:dyDescent="0.25">
      <c r="A55" t="s">
        <v>4</v>
      </c>
      <c r="B55" t="s">
        <v>2</v>
      </c>
      <c r="C55" s="5">
        <v>24935</v>
      </c>
      <c r="D55" s="5">
        <f t="shared" si="6"/>
        <v>25435</v>
      </c>
      <c r="E55" s="5">
        <f t="shared" si="7"/>
        <v>30522</v>
      </c>
      <c r="F55" s="5">
        <f t="shared" si="8"/>
        <v>32048.100000000002</v>
      </c>
    </row>
    <row r="56" spans="1:6" x14ac:dyDescent="0.25">
      <c r="A56" t="s">
        <v>10</v>
      </c>
      <c r="B56" s="1" t="s">
        <v>2</v>
      </c>
      <c r="C56" s="5">
        <v>25075</v>
      </c>
      <c r="D56" s="5">
        <f t="shared" si="6"/>
        <v>25575</v>
      </c>
      <c r="E56" s="5">
        <f t="shared" si="7"/>
        <v>30690</v>
      </c>
      <c r="F56" s="5">
        <f t="shared" si="8"/>
        <v>32224.5</v>
      </c>
    </row>
    <row r="57" spans="1:6" x14ac:dyDescent="0.25">
      <c r="A57" t="s">
        <v>12</v>
      </c>
      <c r="B57" s="1" t="s">
        <v>2</v>
      </c>
      <c r="C57" s="5">
        <v>21750</v>
      </c>
      <c r="D57" s="5">
        <f t="shared" si="6"/>
        <v>22250</v>
      </c>
      <c r="E57" s="5">
        <f t="shared" si="7"/>
        <v>26700</v>
      </c>
      <c r="F57" s="5">
        <f t="shared" si="8"/>
        <v>28035</v>
      </c>
    </row>
    <row r="58" spans="1:6" x14ac:dyDescent="0.25">
      <c r="A58" t="s">
        <v>13</v>
      </c>
      <c r="B58" s="1" t="s">
        <v>2</v>
      </c>
      <c r="C58" s="5">
        <v>22059</v>
      </c>
      <c r="D58" s="5">
        <f t="shared" si="6"/>
        <v>22559</v>
      </c>
      <c r="E58" s="5">
        <f t="shared" si="7"/>
        <v>27070.799999999999</v>
      </c>
      <c r="F58" s="5">
        <f t="shared" si="8"/>
        <v>28424.34</v>
      </c>
    </row>
    <row r="59" spans="1:6" x14ac:dyDescent="0.25">
      <c r="A59" t="s">
        <v>14</v>
      </c>
      <c r="B59" s="1" t="s">
        <v>2</v>
      </c>
      <c r="C59" s="5">
        <v>22365</v>
      </c>
      <c r="D59" s="5">
        <f t="shared" si="6"/>
        <v>22865</v>
      </c>
      <c r="E59" s="5">
        <f t="shared" si="7"/>
        <v>27438</v>
      </c>
      <c r="F59" s="5">
        <f t="shared" si="8"/>
        <v>28809.9</v>
      </c>
    </row>
    <row r="60" spans="1:6" x14ac:dyDescent="0.25">
      <c r="A60" t="s">
        <v>17</v>
      </c>
      <c r="B60" s="1" t="s">
        <v>2</v>
      </c>
      <c r="C60" s="5">
        <v>23479</v>
      </c>
      <c r="D60" s="5">
        <f t="shared" si="6"/>
        <v>23979</v>
      </c>
      <c r="E60" s="5">
        <f t="shared" si="7"/>
        <v>28774.799999999999</v>
      </c>
      <c r="F60" s="5">
        <f t="shared" si="8"/>
        <v>30213.54</v>
      </c>
    </row>
    <row r="61" spans="1:6" x14ac:dyDescent="0.25">
      <c r="A61" t="s">
        <v>22</v>
      </c>
      <c r="B61" s="1" t="s">
        <v>23</v>
      </c>
      <c r="C61" s="5">
        <v>17980</v>
      </c>
      <c r="D61" s="5"/>
      <c r="E61" s="5">
        <f>C61*1.2</f>
        <v>21576</v>
      </c>
      <c r="F61" s="5">
        <f t="shared" si="8"/>
        <v>22654.799999999999</v>
      </c>
    </row>
    <row r="62" spans="1:6" x14ac:dyDescent="0.25">
      <c r="B62" s="1" t="s">
        <v>24</v>
      </c>
      <c r="C62" s="5">
        <v>19445</v>
      </c>
      <c r="D62" s="5"/>
      <c r="E62" s="5">
        <f>C62*1.2</f>
        <v>23334</v>
      </c>
      <c r="F62" s="5">
        <f t="shared" si="8"/>
        <v>24500.7</v>
      </c>
    </row>
    <row r="65" spans="1:6" x14ac:dyDescent="0.25">
      <c r="A65" t="s">
        <v>0</v>
      </c>
      <c r="B65" t="s">
        <v>15</v>
      </c>
      <c r="C65" s="5">
        <v>22572</v>
      </c>
      <c r="D65" s="5">
        <f t="shared" ref="D65:D68" si="9">C65+500</f>
        <v>23072</v>
      </c>
      <c r="E65" s="5">
        <f t="shared" ref="E65:E68" si="10">D65*1.2</f>
        <v>27686.399999999998</v>
      </c>
      <c r="F65" s="5">
        <f t="shared" ref="F65:F68" si="11">E65*1.05</f>
        <v>29070.719999999998</v>
      </c>
    </row>
    <row r="66" spans="1:6" x14ac:dyDescent="0.25">
      <c r="A66" t="s">
        <v>25</v>
      </c>
      <c r="B66" t="s">
        <v>15</v>
      </c>
      <c r="C66" s="5">
        <v>22363</v>
      </c>
      <c r="D66" s="5">
        <f t="shared" si="9"/>
        <v>22863</v>
      </c>
      <c r="E66" s="5">
        <f t="shared" si="10"/>
        <v>27435.599999999999</v>
      </c>
      <c r="F66" s="5">
        <f t="shared" si="11"/>
        <v>28807.38</v>
      </c>
    </row>
    <row r="67" spans="1:6" x14ac:dyDescent="0.25">
      <c r="A67" t="s">
        <v>4</v>
      </c>
      <c r="B67" t="s">
        <v>15</v>
      </c>
      <c r="C67" s="5">
        <v>21382</v>
      </c>
      <c r="D67" s="5">
        <f t="shared" si="9"/>
        <v>21882</v>
      </c>
      <c r="E67" s="5">
        <f t="shared" si="10"/>
        <v>26258.399999999998</v>
      </c>
      <c r="F67" s="5">
        <f t="shared" si="11"/>
        <v>27571.32</v>
      </c>
    </row>
    <row r="68" spans="1:6" x14ac:dyDescent="0.25">
      <c r="A68" t="s">
        <v>11</v>
      </c>
      <c r="B68" t="s">
        <v>15</v>
      </c>
      <c r="C68" s="5">
        <v>21683</v>
      </c>
      <c r="D68" s="5">
        <f t="shared" si="9"/>
        <v>22183</v>
      </c>
      <c r="E68" s="5">
        <f t="shared" si="10"/>
        <v>26619.599999999999</v>
      </c>
      <c r="F68" s="5">
        <f t="shared" si="11"/>
        <v>27950.579999999998</v>
      </c>
    </row>
    <row r="71" spans="1:6" x14ac:dyDescent="0.25">
      <c r="A71" t="s">
        <v>14</v>
      </c>
      <c r="B71" t="s">
        <v>16</v>
      </c>
      <c r="C71" s="5">
        <v>22584</v>
      </c>
      <c r="D71" s="5">
        <f t="shared" ref="D71:D72" si="12">C71+500</f>
        <v>23084</v>
      </c>
      <c r="E71" s="5">
        <f t="shared" ref="E71:E72" si="13">D71*1.2</f>
        <v>27700.799999999999</v>
      </c>
      <c r="F71" s="5">
        <f t="shared" ref="F71:F72" si="14">E71*1.05</f>
        <v>29085.84</v>
      </c>
    </row>
    <row r="72" spans="1:6" x14ac:dyDescent="0.25">
      <c r="A72" t="s">
        <v>17</v>
      </c>
      <c r="B72" t="s">
        <v>16</v>
      </c>
      <c r="C72" s="5">
        <v>21917</v>
      </c>
      <c r="D72" s="5">
        <f t="shared" si="12"/>
        <v>22417</v>
      </c>
      <c r="E72" s="5">
        <f t="shared" si="13"/>
        <v>26900.399999999998</v>
      </c>
      <c r="F72" s="5">
        <f t="shared" si="14"/>
        <v>28245.42</v>
      </c>
    </row>
    <row r="75" spans="1:6" x14ac:dyDescent="0.25">
      <c r="A75" t="s">
        <v>6</v>
      </c>
      <c r="B75" t="s">
        <v>7</v>
      </c>
      <c r="C75" s="5">
        <v>43951</v>
      </c>
      <c r="D75" s="5">
        <f t="shared" ref="D75:D77" si="15">C75+500</f>
        <v>44451</v>
      </c>
      <c r="E75" s="5">
        <f t="shared" ref="E75:E77" si="16">D75*1.2</f>
        <v>53341.2</v>
      </c>
      <c r="F75" s="5">
        <f t="shared" ref="F75:F77" si="17">E75*1.05</f>
        <v>56008.26</v>
      </c>
    </row>
    <row r="76" spans="1:6" x14ac:dyDescent="0.25">
      <c r="A76" t="s">
        <v>14</v>
      </c>
      <c r="B76" s="1" t="s">
        <v>7</v>
      </c>
      <c r="C76" s="5">
        <v>43058</v>
      </c>
      <c r="D76" s="5">
        <f t="shared" si="15"/>
        <v>43558</v>
      </c>
      <c r="E76" s="5">
        <f t="shared" si="16"/>
        <v>52269.599999999999</v>
      </c>
      <c r="F76" s="5">
        <f t="shared" si="17"/>
        <v>54883.08</v>
      </c>
    </row>
    <row r="77" spans="1:6" x14ac:dyDescent="0.25">
      <c r="A77" t="s">
        <v>17</v>
      </c>
      <c r="B77" s="1" t="s">
        <v>7</v>
      </c>
      <c r="C77" s="5">
        <v>39500</v>
      </c>
      <c r="D77" s="5">
        <f t="shared" si="15"/>
        <v>40000</v>
      </c>
      <c r="E77" s="5">
        <f t="shared" si="16"/>
        <v>48000</v>
      </c>
      <c r="F77" s="5">
        <f t="shared" si="17"/>
        <v>50400</v>
      </c>
    </row>
    <row r="80" spans="1:6" x14ac:dyDescent="0.25">
      <c r="A80" t="s">
        <v>4</v>
      </c>
      <c r="B80" t="s">
        <v>5</v>
      </c>
      <c r="C80" s="5">
        <v>26316</v>
      </c>
      <c r="D80" s="5">
        <f t="shared" ref="D80:D82" si="18">C80+500</f>
        <v>26816</v>
      </c>
      <c r="E80" s="5">
        <f t="shared" ref="E80:E82" si="19">D80*1.2</f>
        <v>32179.199999999997</v>
      </c>
      <c r="F80" s="5">
        <f t="shared" ref="F80:F82" si="20">E80*1.05</f>
        <v>33788.159999999996</v>
      </c>
    </row>
    <row r="81" spans="1:6" x14ac:dyDescent="0.25">
      <c r="A81" t="s">
        <v>14</v>
      </c>
      <c r="B81" s="1" t="s">
        <v>5</v>
      </c>
      <c r="C81" s="5">
        <v>31148</v>
      </c>
      <c r="D81" s="5">
        <f t="shared" si="18"/>
        <v>31648</v>
      </c>
      <c r="E81" s="5">
        <f t="shared" si="19"/>
        <v>37977.599999999999</v>
      </c>
      <c r="F81" s="5">
        <f t="shared" si="20"/>
        <v>39876.480000000003</v>
      </c>
    </row>
    <row r="82" spans="1:6" x14ac:dyDescent="0.25">
      <c r="A82" t="s">
        <v>17</v>
      </c>
      <c r="B82" s="1" t="s">
        <v>5</v>
      </c>
      <c r="C82" s="5">
        <v>28266</v>
      </c>
      <c r="D82" s="5">
        <f t="shared" si="18"/>
        <v>28766</v>
      </c>
      <c r="E82" s="5">
        <f t="shared" si="19"/>
        <v>34519.199999999997</v>
      </c>
      <c r="F82" s="5">
        <f t="shared" si="20"/>
        <v>36245.159999999996</v>
      </c>
    </row>
    <row r="85" spans="1:6" x14ac:dyDescent="0.25">
      <c r="A85" t="s">
        <v>8</v>
      </c>
      <c r="B85" t="s">
        <v>9</v>
      </c>
      <c r="C85" s="5">
        <v>16789</v>
      </c>
      <c r="D85" s="5">
        <f t="shared" ref="D85:D86" si="21">C85+500</f>
        <v>17289</v>
      </c>
      <c r="E85" s="5">
        <f t="shared" ref="E85:E86" si="22">D85*1.2</f>
        <v>20746.8</v>
      </c>
      <c r="F85" s="5">
        <f t="shared" ref="F85:F86" si="23">E85*1.05</f>
        <v>21784.14</v>
      </c>
    </row>
    <row r="86" spans="1:6" x14ac:dyDescent="0.25">
      <c r="A86" t="s">
        <v>17</v>
      </c>
      <c r="B86" s="1" t="s">
        <v>9</v>
      </c>
      <c r="C86" s="5">
        <v>11950</v>
      </c>
      <c r="D86" s="5">
        <f t="shared" si="21"/>
        <v>12450</v>
      </c>
      <c r="E86" s="5">
        <f t="shared" si="22"/>
        <v>14940</v>
      </c>
      <c r="F86" s="5">
        <f t="shared" si="23"/>
        <v>15687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abSelected="1" topLeftCell="A10" zoomScaleNormal="100" workbookViewId="0">
      <selection activeCell="L29" sqref="L29"/>
    </sheetView>
  </sheetViews>
  <sheetFormatPr defaultColWidth="11" defaultRowHeight="15.75" x14ac:dyDescent="0.25"/>
  <cols>
    <col min="2" max="2" width="35.375" customWidth="1"/>
    <col min="3" max="3" width="15.875" customWidth="1"/>
    <col min="4" max="4" width="13.625" customWidth="1"/>
    <col min="5" max="5" width="15.125" customWidth="1"/>
    <col min="6" max="6" width="14.125" customWidth="1"/>
  </cols>
  <sheetData>
    <row r="2" spans="2:6" ht="51" customHeight="1" x14ac:dyDescent="0.25">
      <c r="B2" s="19" t="s">
        <v>31</v>
      </c>
      <c r="C2" s="19"/>
      <c r="D2" s="19"/>
      <c r="E2" s="19"/>
      <c r="F2" s="19"/>
    </row>
    <row r="3" spans="2:6" ht="37.5" x14ac:dyDescent="0.25">
      <c r="B3" s="9" t="s">
        <v>26</v>
      </c>
      <c r="C3" s="10" t="s">
        <v>28</v>
      </c>
      <c r="D3" s="11" t="s">
        <v>21</v>
      </c>
      <c r="E3" s="12" t="s">
        <v>19</v>
      </c>
      <c r="F3" s="11" t="s">
        <v>20</v>
      </c>
    </row>
    <row r="4" spans="2:6" ht="18.75" x14ac:dyDescent="0.3">
      <c r="B4" s="18" t="s">
        <v>1</v>
      </c>
      <c r="C4" s="18"/>
      <c r="D4" s="18"/>
      <c r="E4" s="18"/>
      <c r="F4" s="18"/>
    </row>
    <row r="5" spans="2:6" ht="18.75" x14ac:dyDescent="0.3">
      <c r="B5" s="13" t="s">
        <v>0</v>
      </c>
      <c r="C5" s="14">
        <v>15135</v>
      </c>
      <c r="D5" s="14">
        <f>C5+500</f>
        <v>15635</v>
      </c>
      <c r="E5" s="14">
        <f>D5*1.2</f>
        <v>18762</v>
      </c>
      <c r="F5" s="14">
        <f>E5*1.05</f>
        <v>19700.100000000002</v>
      </c>
    </row>
    <row r="6" spans="2:6" ht="18.75" x14ac:dyDescent="0.3">
      <c r="B6" s="13" t="s">
        <v>3</v>
      </c>
      <c r="C6" s="14">
        <v>14321</v>
      </c>
      <c r="D6" s="14">
        <f t="shared" ref="D6:D13" si="0">C6+500</f>
        <v>14821</v>
      </c>
      <c r="E6" s="14">
        <f t="shared" ref="E6:E13" si="1">D6*1.2</f>
        <v>17785.2</v>
      </c>
      <c r="F6" s="14">
        <f t="shared" ref="F6:F13" si="2">E6*1.05</f>
        <v>18674.460000000003</v>
      </c>
    </row>
    <row r="7" spans="2:6" ht="18.75" x14ac:dyDescent="0.3">
      <c r="B7" s="13" t="s">
        <v>4</v>
      </c>
      <c r="C7" s="14">
        <v>15692</v>
      </c>
      <c r="D7" s="14">
        <f t="shared" si="0"/>
        <v>16192</v>
      </c>
      <c r="E7" s="14">
        <f t="shared" si="1"/>
        <v>19430.399999999998</v>
      </c>
      <c r="F7" s="17">
        <f t="shared" si="2"/>
        <v>20401.919999999998</v>
      </c>
    </row>
    <row r="8" spans="2:6" ht="18.75" x14ac:dyDescent="0.3">
      <c r="B8" s="13" t="s">
        <v>10</v>
      </c>
      <c r="C8" s="14">
        <v>14124</v>
      </c>
      <c r="D8" s="14">
        <f t="shared" si="0"/>
        <v>14624</v>
      </c>
      <c r="E8" s="14">
        <f t="shared" si="1"/>
        <v>17548.8</v>
      </c>
      <c r="F8" s="14">
        <f t="shared" si="2"/>
        <v>18426.240000000002</v>
      </c>
    </row>
    <row r="9" spans="2:6" ht="18.75" x14ac:dyDescent="0.3">
      <c r="B9" s="13" t="s">
        <v>11</v>
      </c>
      <c r="C9" s="14">
        <v>14799</v>
      </c>
      <c r="D9" s="14">
        <f t="shared" si="0"/>
        <v>15299</v>
      </c>
      <c r="E9" s="14">
        <f t="shared" si="1"/>
        <v>18358.8</v>
      </c>
      <c r="F9" s="14">
        <f t="shared" si="2"/>
        <v>19276.740000000002</v>
      </c>
    </row>
    <row r="10" spans="2:6" ht="18.75" x14ac:dyDescent="0.3">
      <c r="B10" s="13" t="s">
        <v>12</v>
      </c>
      <c r="C10" s="14">
        <v>14321</v>
      </c>
      <c r="D10" s="14">
        <f t="shared" si="0"/>
        <v>14821</v>
      </c>
      <c r="E10" s="14">
        <f t="shared" si="1"/>
        <v>17785.2</v>
      </c>
      <c r="F10" s="14">
        <f t="shared" si="2"/>
        <v>18674.460000000003</v>
      </c>
    </row>
    <row r="11" spans="2:6" ht="18.75" x14ac:dyDescent="0.3">
      <c r="B11" s="13" t="s">
        <v>14</v>
      </c>
      <c r="C11" s="14">
        <v>11437</v>
      </c>
      <c r="D11" s="14">
        <f t="shared" si="0"/>
        <v>11937</v>
      </c>
      <c r="E11" s="14">
        <f t="shared" si="1"/>
        <v>14324.4</v>
      </c>
      <c r="F11" s="17">
        <f t="shared" si="2"/>
        <v>15040.62</v>
      </c>
    </row>
    <row r="12" spans="2:6" ht="18.75" x14ac:dyDescent="0.3">
      <c r="B12" s="13" t="s">
        <v>17</v>
      </c>
      <c r="C12" s="14">
        <v>13908</v>
      </c>
      <c r="D12" s="14">
        <f t="shared" si="0"/>
        <v>14408</v>
      </c>
      <c r="E12" s="14">
        <f t="shared" si="1"/>
        <v>17289.599999999999</v>
      </c>
      <c r="F12" s="14">
        <f t="shared" si="2"/>
        <v>18154.079999999998</v>
      </c>
    </row>
    <row r="13" spans="2:6" ht="18.75" x14ac:dyDescent="0.3">
      <c r="B13" s="13" t="s">
        <v>25</v>
      </c>
      <c r="C13" s="14">
        <v>13808</v>
      </c>
      <c r="D13" s="14">
        <f t="shared" si="0"/>
        <v>14308</v>
      </c>
      <c r="E13" s="14">
        <f t="shared" si="1"/>
        <v>17169.599999999999</v>
      </c>
      <c r="F13" s="14">
        <f t="shared" si="2"/>
        <v>18028.079999999998</v>
      </c>
    </row>
    <row r="14" spans="2:6" ht="18.75" x14ac:dyDescent="0.3">
      <c r="B14" s="20" t="s">
        <v>2</v>
      </c>
      <c r="C14" s="20"/>
      <c r="D14" s="20"/>
      <c r="E14" s="20"/>
      <c r="F14" s="20"/>
    </row>
    <row r="15" spans="2:6" ht="18.75" x14ac:dyDescent="0.3">
      <c r="B15" s="13" t="s">
        <v>0</v>
      </c>
      <c r="C15" s="15">
        <v>22950</v>
      </c>
      <c r="D15" s="15">
        <v>23450</v>
      </c>
      <c r="E15" s="15">
        <v>28140</v>
      </c>
      <c r="F15" s="15">
        <v>29547</v>
      </c>
    </row>
    <row r="16" spans="2:6" ht="18.75" x14ac:dyDescent="0.3">
      <c r="B16" s="13" t="s">
        <v>3</v>
      </c>
      <c r="C16" s="14">
        <v>25956</v>
      </c>
      <c r="D16" s="14">
        <f t="shared" ref="D16:D22" si="3">C16+500</f>
        <v>26456</v>
      </c>
      <c r="E16" s="14">
        <f t="shared" ref="E16:E22" si="4">D16*1.2</f>
        <v>31747.199999999997</v>
      </c>
      <c r="F16" s="17">
        <f t="shared" ref="F16:F24" si="5">E16*1.05</f>
        <v>33334.559999999998</v>
      </c>
    </row>
    <row r="17" spans="2:6" ht="18.75" x14ac:dyDescent="0.3">
      <c r="B17" s="13" t="s">
        <v>4</v>
      </c>
      <c r="C17" s="14">
        <v>24935</v>
      </c>
      <c r="D17" s="14">
        <f t="shared" si="3"/>
        <v>25435</v>
      </c>
      <c r="E17" s="14">
        <f t="shared" si="4"/>
        <v>30522</v>
      </c>
      <c r="F17" s="14">
        <f t="shared" si="5"/>
        <v>32048.100000000002</v>
      </c>
    </row>
    <row r="18" spans="2:6" ht="18.75" x14ac:dyDescent="0.3">
      <c r="B18" s="13" t="s">
        <v>10</v>
      </c>
      <c r="C18" s="14">
        <v>25075</v>
      </c>
      <c r="D18" s="14">
        <f t="shared" si="3"/>
        <v>25575</v>
      </c>
      <c r="E18" s="14">
        <f t="shared" si="4"/>
        <v>30690</v>
      </c>
      <c r="F18" s="14">
        <f t="shared" si="5"/>
        <v>32224.5</v>
      </c>
    </row>
    <row r="19" spans="2:6" ht="18.75" x14ac:dyDescent="0.3">
      <c r="B19" s="13" t="s">
        <v>12</v>
      </c>
      <c r="C19" s="14">
        <v>21750</v>
      </c>
      <c r="D19" s="14">
        <f t="shared" si="3"/>
        <v>22250</v>
      </c>
      <c r="E19" s="14">
        <f t="shared" si="4"/>
        <v>26700</v>
      </c>
      <c r="F19" s="14">
        <f t="shared" si="5"/>
        <v>28035</v>
      </c>
    </row>
    <row r="20" spans="2:6" ht="18.75" x14ac:dyDescent="0.3">
      <c r="B20" s="13" t="s">
        <v>13</v>
      </c>
      <c r="C20" s="14">
        <v>22059</v>
      </c>
      <c r="D20" s="14">
        <f t="shared" si="3"/>
        <v>22559</v>
      </c>
      <c r="E20" s="14">
        <f t="shared" si="4"/>
        <v>27070.799999999999</v>
      </c>
      <c r="F20" s="14">
        <f t="shared" si="5"/>
        <v>28424.34</v>
      </c>
    </row>
    <row r="21" spans="2:6" ht="18.75" x14ac:dyDescent="0.3">
      <c r="B21" s="13" t="s">
        <v>14</v>
      </c>
      <c r="C21" s="14">
        <v>22365</v>
      </c>
      <c r="D21" s="14">
        <f t="shared" si="3"/>
        <v>22865</v>
      </c>
      <c r="E21" s="14">
        <f t="shared" si="4"/>
        <v>27438</v>
      </c>
      <c r="F21" s="14">
        <f t="shared" si="5"/>
        <v>28809.9</v>
      </c>
    </row>
    <row r="22" spans="2:6" ht="18.75" x14ac:dyDescent="0.3">
      <c r="B22" s="13" t="s">
        <v>17</v>
      </c>
      <c r="C22" s="14">
        <v>23479</v>
      </c>
      <c r="D22" s="14">
        <f t="shared" si="3"/>
        <v>23979</v>
      </c>
      <c r="E22" s="14">
        <f t="shared" si="4"/>
        <v>28774.799999999999</v>
      </c>
      <c r="F22" s="14">
        <f t="shared" si="5"/>
        <v>30213.54</v>
      </c>
    </row>
    <row r="23" spans="2:6" ht="18.75" x14ac:dyDescent="0.3">
      <c r="B23" s="16" t="s">
        <v>29</v>
      </c>
      <c r="C23" s="14">
        <v>17980</v>
      </c>
      <c r="D23" s="14"/>
      <c r="E23" s="14">
        <f>C23*1.2</f>
        <v>21576</v>
      </c>
      <c r="F23" s="17">
        <f t="shared" si="5"/>
        <v>22654.799999999999</v>
      </c>
    </row>
    <row r="24" spans="2:6" ht="18.75" x14ac:dyDescent="0.3">
      <c r="B24" s="16" t="s">
        <v>30</v>
      </c>
      <c r="C24" s="14">
        <v>19445</v>
      </c>
      <c r="D24" s="14"/>
      <c r="E24" s="14">
        <f>C24*1.2</f>
        <v>23334</v>
      </c>
      <c r="F24" s="14">
        <f t="shared" si="5"/>
        <v>24500.7</v>
      </c>
    </row>
    <row r="25" spans="2:6" ht="18.75" x14ac:dyDescent="0.3">
      <c r="B25" s="18" t="s">
        <v>15</v>
      </c>
      <c r="C25" s="18"/>
      <c r="D25" s="18"/>
      <c r="E25" s="18"/>
      <c r="F25" s="18"/>
    </row>
    <row r="26" spans="2:6" ht="18.75" x14ac:dyDescent="0.3">
      <c r="B26" s="13" t="s">
        <v>0</v>
      </c>
      <c r="C26" s="14">
        <v>22572</v>
      </c>
      <c r="D26" s="14">
        <f t="shared" ref="D26:D29" si="6">C26+500</f>
        <v>23072</v>
      </c>
      <c r="E26" s="14">
        <f t="shared" ref="E26:E29" si="7">D26*1.2</f>
        <v>27686.399999999998</v>
      </c>
      <c r="F26" s="17">
        <f t="shared" ref="F26:F29" si="8">E26*1.05</f>
        <v>29070.719999999998</v>
      </c>
    </row>
    <row r="27" spans="2:6" ht="18.75" x14ac:dyDescent="0.3">
      <c r="B27" s="13" t="s">
        <v>25</v>
      </c>
      <c r="C27" s="14">
        <v>22363</v>
      </c>
      <c r="D27" s="14">
        <f t="shared" si="6"/>
        <v>22863</v>
      </c>
      <c r="E27" s="14">
        <f t="shared" si="7"/>
        <v>27435.599999999999</v>
      </c>
      <c r="F27" s="14">
        <f t="shared" si="8"/>
        <v>28807.38</v>
      </c>
    </row>
    <row r="28" spans="2:6" ht="18.75" x14ac:dyDescent="0.3">
      <c r="B28" s="13" t="s">
        <v>4</v>
      </c>
      <c r="C28" s="14">
        <v>21382</v>
      </c>
      <c r="D28" s="14">
        <f t="shared" si="6"/>
        <v>21882</v>
      </c>
      <c r="E28" s="14">
        <f t="shared" si="7"/>
        <v>26258.399999999998</v>
      </c>
      <c r="F28" s="17">
        <f t="shared" si="8"/>
        <v>27571.32</v>
      </c>
    </row>
    <row r="29" spans="2:6" ht="18.75" x14ac:dyDescent="0.3">
      <c r="B29" s="13" t="s">
        <v>11</v>
      </c>
      <c r="C29" s="14">
        <v>21683</v>
      </c>
      <c r="D29" s="14">
        <f t="shared" si="6"/>
        <v>22183</v>
      </c>
      <c r="E29" s="14">
        <f t="shared" si="7"/>
        <v>26619.599999999999</v>
      </c>
      <c r="F29" s="14">
        <f t="shared" si="8"/>
        <v>27950.579999999998</v>
      </c>
    </row>
    <row r="30" spans="2:6" ht="18.75" x14ac:dyDescent="0.3">
      <c r="B30" s="18" t="s">
        <v>16</v>
      </c>
      <c r="C30" s="18"/>
      <c r="D30" s="18"/>
      <c r="E30" s="18"/>
      <c r="F30" s="18"/>
    </row>
    <row r="31" spans="2:6" ht="18.75" x14ac:dyDescent="0.3">
      <c r="B31" s="13" t="s">
        <v>14</v>
      </c>
      <c r="C31" s="14">
        <v>22584</v>
      </c>
      <c r="D31" s="14">
        <f t="shared" ref="D31:D32" si="9">C31+500</f>
        <v>23084</v>
      </c>
      <c r="E31" s="14">
        <f t="shared" ref="E31:E32" si="10">D31*1.2</f>
        <v>27700.799999999999</v>
      </c>
      <c r="F31" s="14">
        <f t="shared" ref="F31:F32" si="11">E31*1.05</f>
        <v>29085.84</v>
      </c>
    </row>
    <row r="32" spans="2:6" ht="18.75" x14ac:dyDescent="0.3">
      <c r="B32" s="13" t="s">
        <v>17</v>
      </c>
      <c r="C32" s="14">
        <v>21917</v>
      </c>
      <c r="D32" s="14">
        <f t="shared" si="9"/>
        <v>22417</v>
      </c>
      <c r="E32" s="14">
        <f t="shared" si="10"/>
        <v>26900.399999999998</v>
      </c>
      <c r="F32" s="14">
        <f t="shared" si="11"/>
        <v>28245.42</v>
      </c>
    </row>
    <row r="33" spans="2:6" ht="18.75" x14ac:dyDescent="0.3">
      <c r="B33" s="18" t="s">
        <v>7</v>
      </c>
      <c r="C33" s="18"/>
      <c r="D33" s="18"/>
      <c r="E33" s="18"/>
      <c r="F33" s="18"/>
    </row>
    <row r="34" spans="2:6" ht="18.75" x14ac:dyDescent="0.3">
      <c r="B34" s="13" t="s">
        <v>6</v>
      </c>
      <c r="C34" s="14">
        <v>43951</v>
      </c>
      <c r="D34" s="14">
        <f t="shared" ref="D34:D36" si="12">C34+500</f>
        <v>44451</v>
      </c>
      <c r="E34" s="14">
        <f t="shared" ref="E34:E36" si="13">D34*1.2</f>
        <v>53341.2</v>
      </c>
      <c r="F34" s="17">
        <f t="shared" ref="F34:F36" si="14">E34*1.05</f>
        <v>56008.26</v>
      </c>
    </row>
    <row r="35" spans="2:6" ht="18.75" x14ac:dyDescent="0.3">
      <c r="B35" s="13" t="s">
        <v>14</v>
      </c>
      <c r="C35" s="14">
        <v>43058</v>
      </c>
      <c r="D35" s="14">
        <f t="shared" si="12"/>
        <v>43558</v>
      </c>
      <c r="E35" s="14">
        <f t="shared" si="13"/>
        <v>52269.599999999999</v>
      </c>
      <c r="F35" s="14">
        <f t="shared" si="14"/>
        <v>54883.08</v>
      </c>
    </row>
    <row r="36" spans="2:6" ht="18.75" x14ac:dyDescent="0.3">
      <c r="B36" s="13" t="s">
        <v>17</v>
      </c>
      <c r="C36" s="14">
        <v>39500</v>
      </c>
      <c r="D36" s="14">
        <f t="shared" si="12"/>
        <v>40000</v>
      </c>
      <c r="E36" s="14">
        <f t="shared" si="13"/>
        <v>48000</v>
      </c>
      <c r="F36" s="17">
        <f t="shared" si="14"/>
        <v>50400</v>
      </c>
    </row>
    <row r="37" spans="2:6" ht="18.75" x14ac:dyDescent="0.3">
      <c r="B37" s="18" t="s">
        <v>5</v>
      </c>
      <c r="C37" s="18"/>
      <c r="D37" s="18"/>
      <c r="E37" s="18"/>
      <c r="F37" s="18"/>
    </row>
    <row r="38" spans="2:6" ht="18.75" x14ac:dyDescent="0.3">
      <c r="B38" s="13" t="s">
        <v>4</v>
      </c>
      <c r="C38" s="14">
        <v>26316</v>
      </c>
      <c r="D38" s="14">
        <f t="shared" ref="D38:D40" si="15">C38+500</f>
        <v>26816</v>
      </c>
      <c r="E38" s="14">
        <f t="shared" ref="E38:E40" si="16">D38*1.2</f>
        <v>32179.199999999997</v>
      </c>
      <c r="F38" s="17">
        <f t="shared" ref="F38:F40" si="17">E38*1.05</f>
        <v>33788.159999999996</v>
      </c>
    </row>
    <row r="39" spans="2:6" ht="18.75" x14ac:dyDescent="0.3">
      <c r="B39" s="13" t="s">
        <v>14</v>
      </c>
      <c r="C39" s="14">
        <v>31148</v>
      </c>
      <c r="D39" s="14">
        <f t="shared" si="15"/>
        <v>31648</v>
      </c>
      <c r="E39" s="14">
        <f t="shared" si="16"/>
        <v>37977.599999999999</v>
      </c>
      <c r="F39" s="17">
        <f t="shared" si="17"/>
        <v>39876.480000000003</v>
      </c>
    </row>
    <row r="40" spans="2:6" ht="18.75" x14ac:dyDescent="0.3">
      <c r="B40" s="13" t="s">
        <v>17</v>
      </c>
      <c r="C40" s="14">
        <v>28266</v>
      </c>
      <c r="D40" s="14">
        <f t="shared" si="15"/>
        <v>28766</v>
      </c>
      <c r="E40" s="14">
        <f t="shared" si="16"/>
        <v>34519.199999999997</v>
      </c>
      <c r="F40" s="14">
        <f t="shared" si="17"/>
        <v>36245.159999999996</v>
      </c>
    </row>
    <row r="41" spans="2:6" ht="18.75" x14ac:dyDescent="0.3">
      <c r="B41" s="18" t="s">
        <v>9</v>
      </c>
      <c r="C41" s="18"/>
      <c r="D41" s="18"/>
      <c r="E41" s="18"/>
      <c r="F41" s="18"/>
    </row>
    <row r="42" spans="2:6" ht="18.75" x14ac:dyDescent="0.3">
      <c r="B42" s="13" t="s">
        <v>8</v>
      </c>
      <c r="C42" s="14">
        <v>16789</v>
      </c>
      <c r="D42" s="14">
        <f t="shared" ref="D42:D43" si="18">C42+500</f>
        <v>17289</v>
      </c>
      <c r="E42" s="14">
        <f t="shared" ref="E42:E43" si="19">D42*1.2</f>
        <v>20746.8</v>
      </c>
      <c r="F42" s="17">
        <f t="shared" ref="F42:F43" si="20">E42*1.05</f>
        <v>21784.14</v>
      </c>
    </row>
    <row r="43" spans="2:6" ht="18.75" x14ac:dyDescent="0.3">
      <c r="B43" s="13" t="s">
        <v>17</v>
      </c>
      <c r="C43" s="14">
        <v>11950</v>
      </c>
      <c r="D43" s="14">
        <f t="shared" si="18"/>
        <v>12450</v>
      </c>
      <c r="E43" s="14">
        <f t="shared" si="19"/>
        <v>14940</v>
      </c>
      <c r="F43" s="17">
        <f t="shared" si="20"/>
        <v>15687</v>
      </c>
    </row>
    <row r="44" spans="2:6" ht="18.75" x14ac:dyDescent="0.3">
      <c r="B44" s="8"/>
      <c r="C44" s="8"/>
      <c r="D44" s="8"/>
      <c r="E44" s="8"/>
      <c r="F44" s="8"/>
    </row>
    <row r="45" spans="2:6" ht="18.75" x14ac:dyDescent="0.3">
      <c r="B45" s="8"/>
      <c r="C45" s="8"/>
      <c r="D45" s="8"/>
      <c r="E45" s="8"/>
      <c r="F45" s="8"/>
    </row>
    <row r="46" spans="2:6" ht="18.75" x14ac:dyDescent="0.3">
      <c r="B46" s="8"/>
      <c r="C46" s="8"/>
      <c r="D46" s="8"/>
      <c r="E46" s="8"/>
      <c r="F46" s="8"/>
    </row>
    <row r="47" spans="2:6" ht="18.75" x14ac:dyDescent="0.3">
      <c r="B47" s="8"/>
      <c r="C47" s="8"/>
      <c r="D47" s="8"/>
      <c r="E47" s="8"/>
      <c r="F47" s="8"/>
    </row>
  </sheetData>
  <mergeCells count="8">
    <mergeCell ref="B37:F37"/>
    <mergeCell ref="B41:F41"/>
    <mergeCell ref="B2:F2"/>
    <mergeCell ref="B4:F4"/>
    <mergeCell ref="B14:F14"/>
    <mergeCell ref="B25:F25"/>
    <mergeCell ref="B30:F30"/>
    <mergeCell ref="B33:F33"/>
  </mergeCells>
  <pageMargins left="0.7" right="0.7" top="0.75" bottom="0.75" header="0.3" footer="0.3"/>
  <pageSetup paperSize="9" scale="78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1</cp:lastModifiedBy>
  <cp:lastPrinted>2021-12-08T07:18:14Z</cp:lastPrinted>
  <dcterms:created xsi:type="dcterms:W3CDTF">2021-12-08T06:28:30Z</dcterms:created>
  <dcterms:modified xsi:type="dcterms:W3CDTF">2021-12-13T11:40:49Z</dcterms:modified>
</cp:coreProperties>
</file>